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92\研修ｃ\05_介護等体験受入調整事業\2025\01_要綱・様式\03_様式\01_施設用\"/>
    </mc:Choice>
  </mc:AlternateContent>
  <xr:revisionPtr revIDLastSave="0" documentId="13_ncr:1_{A7C77B42-C00B-417A-A0CD-DE4BA43FE55F}" xr6:coauthVersionLast="47" xr6:coauthVersionMax="47" xr10:uidLastSave="{00000000-0000-0000-0000-000000000000}"/>
  <bookViews>
    <workbookView xWindow="-120" yWindow="-120" windowWidth="20730" windowHeight="11040" xr2:uid="{E0451A7A-ED5E-4468-B370-71FE6245839B}"/>
  </bookViews>
  <sheets>
    <sheet name="終了報告書兼請求書" sheetId="4" r:id="rId1"/>
    <sheet name="終了報告書兼請求書(記入例)" sheetId="5" r:id="rId2"/>
    <sheet name="(別紙)消費税金額等一覧" sheetId="6" r:id="rId3"/>
  </sheets>
  <externalReferences>
    <externalReference r:id="rId4"/>
  </externalReferences>
  <definedNames>
    <definedName name="daigaku">[1]大学マスタ!$A$3:$D$303</definedName>
    <definedName name="iyan">#REF!</definedName>
    <definedName name="_xlnm.Print_Area" localSheetId="0">終了報告書兼請求書!$A$1:$I$56</definedName>
    <definedName name="_xlnm.Print_Area" localSheetId="1">'終了報告書兼請求書(記入例)'!$A$1:$I$56</definedName>
    <definedName name="shisetsu">[1]施設マスタ!$A$2:$AN$502</definedName>
    <definedName name="shuu">#REF!</definedName>
    <definedName name="チェック">#REF!</definedName>
    <definedName name="金融機関種類">#REF!</definedName>
    <definedName name="口座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5" l="1"/>
  <c r="C42" i="5" s="1"/>
  <c r="F43" i="5" s="1"/>
  <c r="F44" i="5" s="1"/>
  <c r="E34" i="6" l="1"/>
  <c r="E35" i="6"/>
  <c r="G41" i="4"/>
  <c r="C42" i="4" s="1"/>
  <c r="G13" i="6"/>
  <c r="G14" i="6"/>
  <c r="G15" i="6"/>
  <c r="H15" i="6"/>
  <c r="G16" i="6"/>
  <c r="H16" i="6"/>
  <c r="G17" i="6"/>
  <c r="G18" i="6"/>
  <c r="G19" i="6"/>
  <c r="H19" i="6"/>
  <c r="G20" i="6"/>
  <c r="H20" i="6"/>
  <c r="G21" i="6"/>
  <c r="G22" i="6"/>
  <c r="G23" i="6"/>
  <c r="H23" i="6"/>
  <c r="G24" i="6"/>
  <c r="H24" i="6"/>
  <c r="G25" i="6"/>
  <c r="G26" i="6"/>
  <c r="G27" i="6"/>
  <c r="H27" i="6"/>
  <c r="G28" i="6"/>
  <c r="H28" i="6"/>
  <c r="G29" i="6"/>
  <c r="G30" i="6"/>
  <c r="G31" i="6"/>
  <c r="H31" i="6"/>
  <c r="G32" i="6"/>
  <c r="H32" i="6"/>
  <c r="G33" i="6"/>
  <c r="G34" i="6"/>
  <c r="G35" i="6"/>
  <c r="H35" i="6"/>
  <c r="C31" i="6"/>
  <c r="D31" i="6" s="1"/>
  <c r="C32" i="6"/>
  <c r="D32" i="6" s="1"/>
  <c r="C33" i="6"/>
  <c r="E33" i="6" s="1"/>
  <c r="D33" i="6"/>
  <c r="C34" i="6"/>
  <c r="D34" i="6"/>
  <c r="C35" i="6"/>
  <c r="D35" i="6" s="1"/>
  <c r="G12" i="6"/>
  <c r="G11" i="6"/>
  <c r="I32" i="6" l="1"/>
  <c r="H11" i="6"/>
  <c r="I11" i="6"/>
  <c r="I20" i="6"/>
  <c r="H12" i="6"/>
  <c r="I12" i="6"/>
  <c r="I35" i="6"/>
  <c r="H29" i="6"/>
  <c r="I29" i="6" s="1"/>
  <c r="I24" i="6"/>
  <c r="I19" i="6"/>
  <c r="H13" i="6"/>
  <c r="I13" i="6"/>
  <c r="E31" i="6"/>
  <c r="H22" i="6"/>
  <c r="I22" i="6"/>
  <c r="H21" i="6"/>
  <c r="I21" i="6"/>
  <c r="H26" i="6"/>
  <c r="I26" i="6"/>
  <c r="H25" i="6"/>
  <c r="I25" i="6"/>
  <c r="H30" i="6"/>
  <c r="I30" i="6"/>
  <c r="H18" i="6"/>
  <c r="I18" i="6"/>
  <c r="I27" i="6"/>
  <c r="I16" i="6"/>
  <c r="I31" i="6"/>
  <c r="I15" i="6"/>
  <c r="H14" i="6"/>
  <c r="I14" i="6"/>
  <c r="E32" i="6"/>
  <c r="H34" i="6"/>
  <c r="I34" i="6"/>
  <c r="H33" i="6"/>
  <c r="I33" i="6"/>
  <c r="I28" i="6"/>
  <c r="I23" i="6"/>
  <c r="H17" i="6"/>
  <c r="I17" i="6" s="1"/>
  <c r="C13" i="6"/>
  <c r="C14" i="6"/>
  <c r="C15" i="6"/>
  <c r="C16" i="6"/>
  <c r="C17" i="6"/>
  <c r="C18" i="6"/>
  <c r="C19" i="6"/>
  <c r="C20" i="6"/>
  <c r="C21" i="6"/>
  <c r="C22" i="6"/>
  <c r="C23" i="6"/>
  <c r="C24" i="6"/>
  <c r="C25" i="6"/>
  <c r="C26" i="6"/>
  <c r="C27" i="6"/>
  <c r="C28" i="6"/>
  <c r="C29" i="6"/>
  <c r="C30" i="6"/>
  <c r="C12" i="6"/>
  <c r="C11" i="6"/>
  <c r="E18" i="6" l="1"/>
  <c r="D11" i="6"/>
  <c r="E11" i="6"/>
  <c r="D24" i="6"/>
  <c r="E24" i="6"/>
  <c r="D16" i="6"/>
  <c r="E16" i="6"/>
  <c r="E22" i="6"/>
  <c r="E29" i="6"/>
  <c r="D12" i="6"/>
  <c r="E12" i="6"/>
  <c r="E14" i="6"/>
  <c r="D28" i="6"/>
  <c r="E28" i="6"/>
  <c r="D20" i="6"/>
  <c r="E20" i="6"/>
  <c r="D27" i="6"/>
  <c r="E27" i="6" s="1"/>
  <c r="D23" i="6"/>
  <c r="E23" i="6" s="1"/>
  <c r="D19" i="6"/>
  <c r="E19" i="6" s="1"/>
  <c r="D15" i="6"/>
  <c r="E15" i="6" s="1"/>
  <c r="D30" i="6"/>
  <c r="E30" i="6" s="1"/>
  <c r="D26" i="6"/>
  <c r="E26" i="6" s="1"/>
  <c r="D22" i="6"/>
  <c r="D18" i="6"/>
  <c r="D14" i="6"/>
  <c r="D29" i="6"/>
  <c r="D25" i="6"/>
  <c r="E25" i="6" s="1"/>
  <c r="D21" i="6"/>
  <c r="E21" i="6" s="1"/>
  <c r="D17" i="6"/>
  <c r="E17" i="6" s="1"/>
  <c r="D13" i="6"/>
  <c r="E13" i="6" s="1"/>
  <c r="E24" i="5"/>
  <c r="E38" i="5"/>
  <c r="E36" i="5"/>
  <c r="E34" i="5"/>
  <c r="E32" i="5"/>
  <c r="E30" i="5"/>
  <c r="E28" i="5"/>
  <c r="E26" i="5"/>
  <c r="F43" i="4" l="1"/>
  <c r="F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kensha043</author>
  </authors>
  <commentList>
    <comment ref="C41" authorId="0" shapeId="0" xr:uid="{4C845FAD-474E-4F88-BB06-E1660AF3A6F2}">
      <text>
        <r>
          <rPr>
            <b/>
            <sz val="9"/>
            <color indexed="81"/>
            <rFont val="MS P ゴシック"/>
            <family val="3"/>
            <charset val="128"/>
          </rPr>
          <t>「学生総数」を入力すると、「請求金額」「税抜き額」
「10％対象消費税額」が自動で反映されます。</t>
        </r>
        <r>
          <rPr>
            <sz val="9"/>
            <color indexed="81"/>
            <rFont val="MS P ゴシック"/>
            <family val="3"/>
            <charset val="128"/>
          </rPr>
          <t xml:space="preserve">
</t>
        </r>
      </text>
    </comment>
    <comment ref="G41" authorId="0" shapeId="0" xr:uid="{FD761D86-CBA1-4EF6-BC3C-7B53607FA04E}">
      <text>
        <r>
          <rPr>
            <b/>
            <sz val="9"/>
            <color indexed="81"/>
            <rFont val="MS P ゴシック"/>
            <family val="3"/>
            <charset val="128"/>
          </rPr>
          <t xml:space="preserve">「学生総数」を入力すると、自動で反映されます。
※反映されない場合は、「学生総数×5日」を記入してください。
</t>
        </r>
      </text>
    </comment>
    <comment ref="C42" authorId="0" shapeId="0" xr:uid="{CD2D7D3D-1F93-470F-9E43-EE635DA7AD87}">
      <text>
        <r>
          <rPr>
            <b/>
            <sz val="9"/>
            <color indexed="81"/>
            <rFont val="MS P ゴシック"/>
            <family val="3"/>
            <charset val="128"/>
          </rPr>
          <t xml:space="preserve">「学生総数」を入力すると、自動で反映されます。
※反映されない場合は、「延べ体験日数×1,500円」を記入してください。
</t>
        </r>
      </text>
    </comment>
    <comment ref="F43" authorId="0" shapeId="0" xr:uid="{E73B1CD2-5B14-4A8B-8D7B-1CC1551ABAC0}">
      <text>
        <r>
          <rPr>
            <b/>
            <sz val="9"/>
            <color indexed="81"/>
            <rFont val="MS P ゴシック"/>
            <family val="3"/>
            <charset val="128"/>
          </rPr>
          <t>「学生総数」を入力すると、自動で反映されます。
※反映されない場合は、「(別紙)消費税等一覧」で確認し、記入してください。</t>
        </r>
      </text>
    </comment>
    <comment ref="F44" authorId="0" shapeId="0" xr:uid="{8F9F0F5C-BC8D-48B1-9D73-5CAA1E693DC3}">
      <text>
        <r>
          <rPr>
            <b/>
            <sz val="9"/>
            <color indexed="81"/>
            <rFont val="MS P ゴシック"/>
            <family val="3"/>
            <charset val="128"/>
          </rPr>
          <t xml:space="preserve">学生総数を入力すると、自動で反映されます。
※反映されない場合は、「(別紙)消費税等一覧」で確認し、記入してください。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kensha043</author>
  </authors>
  <commentList>
    <comment ref="C41" authorId="0" shapeId="0" xr:uid="{D24EF8DE-C6E3-4119-BEDD-399D21EB7EC0}">
      <text>
        <r>
          <rPr>
            <b/>
            <sz val="9"/>
            <color indexed="81"/>
            <rFont val="MS P ゴシック"/>
            <family val="3"/>
            <charset val="128"/>
          </rPr>
          <t>「学生総数」を入力すると、「請求金額」「税抜き額」
「10％対象消費税額」が自動で反映されます。</t>
        </r>
        <r>
          <rPr>
            <sz val="9"/>
            <color indexed="81"/>
            <rFont val="MS P ゴシック"/>
            <family val="3"/>
            <charset val="128"/>
          </rPr>
          <t xml:space="preserve">
</t>
        </r>
      </text>
    </comment>
    <comment ref="G41" authorId="0" shapeId="0" xr:uid="{B5FB6AB6-53A9-4348-920D-B8DB53B2AD87}">
      <text>
        <r>
          <rPr>
            <b/>
            <sz val="9"/>
            <color indexed="81"/>
            <rFont val="MS P ゴシック"/>
            <family val="3"/>
            <charset val="128"/>
          </rPr>
          <t xml:space="preserve">「学生総数」を入力すると、自動で反映されます。
※反映されない場合は、「学生総数×5日」を記入してください。
</t>
        </r>
      </text>
    </comment>
    <comment ref="C42" authorId="0" shapeId="0" xr:uid="{E581F97F-F437-4485-BA7F-09975B56DDAE}">
      <text>
        <r>
          <rPr>
            <b/>
            <sz val="9"/>
            <color indexed="81"/>
            <rFont val="MS P ゴシック"/>
            <family val="3"/>
            <charset val="128"/>
          </rPr>
          <t xml:space="preserve">「学生総数」を入力すると、自動で反映されます。
※反映されない場合は、「延べ体験日数×1,500円」を記入してください。
</t>
        </r>
      </text>
    </comment>
    <comment ref="F43" authorId="0" shapeId="0" xr:uid="{06D5E4AF-77C9-473F-A76E-E0D33483307B}">
      <text>
        <r>
          <rPr>
            <b/>
            <sz val="9"/>
            <color indexed="81"/>
            <rFont val="MS P ゴシック"/>
            <family val="3"/>
            <charset val="128"/>
          </rPr>
          <t>「学生総数」を入力すると、自動で反映されます。
※反映されない場合は、「(別紙)消費税等一覧」で確認し、記入してください。</t>
        </r>
      </text>
    </comment>
    <comment ref="F44" authorId="0" shapeId="0" xr:uid="{8B165279-DD95-4AB2-ADE3-6EA063018469}">
      <text>
        <r>
          <rPr>
            <b/>
            <sz val="9"/>
            <color indexed="81"/>
            <rFont val="MS P ゴシック"/>
            <family val="3"/>
            <charset val="128"/>
          </rPr>
          <t xml:space="preserve">学生総数を入力すると、自動で反映されます。
※反映されない場合は、「(別紙)消費税等一覧」で確認し、記入してください。
</t>
        </r>
      </text>
    </comment>
  </commentList>
</comments>
</file>

<file path=xl/sharedStrings.xml><?xml version="1.0" encoding="utf-8"?>
<sst xmlns="http://schemas.openxmlformats.org/spreadsheetml/2006/main" count="218" uniqueCount="85">
  <si>
    <t>施設様式３（受入施設　→　広島県社会福祉協議会）</t>
  </si>
  <si>
    <t>(社福)広島県社会福祉協議会事務局長　様</t>
  </si>
  <si>
    <t>名　　　前</t>
  </si>
  <si>
    <t>大　学　等　名</t>
  </si>
  <si>
    <t>体　験　期　間</t>
  </si>
  <si>
    <t>学生総数</t>
  </si>
  <si>
    <t>延べ体験日数</t>
  </si>
  <si>
    <t>終了</t>
    <rPh sb="0" eb="2">
      <t>シュウリョウ</t>
    </rPh>
    <phoneticPr fontId="5"/>
  </si>
  <si>
    <t>取消</t>
    <rPh sb="0" eb="2">
      <t>トリケシ</t>
    </rPh>
    <phoneticPr fontId="5"/>
  </si>
  <si>
    <t>□</t>
    <phoneticPr fontId="5"/>
  </si>
  <si>
    <t>フリガナ</t>
    <phoneticPr fontId="5"/>
  </si>
  <si>
    <t>銀行名</t>
    <rPh sb="0" eb="3">
      <t>ギンコウメイ</t>
    </rPh>
    <phoneticPr fontId="5"/>
  </si>
  <si>
    <t>支店名</t>
    <rPh sb="0" eb="3">
      <t>シテンメイ</t>
    </rPh>
    <phoneticPr fontId="5"/>
  </si>
  <si>
    <t>　本施設において次の学生が介護等体験を終了したことを報告します。</t>
    <phoneticPr fontId="5"/>
  </si>
  <si>
    <r>
      <t>※</t>
    </r>
    <r>
      <rPr>
        <sz val="10"/>
        <color theme="1"/>
        <rFont val="Times New Roman"/>
        <family val="1"/>
      </rPr>
      <t xml:space="preserve">  </t>
    </r>
    <r>
      <rPr>
        <sz val="10"/>
        <color theme="1"/>
        <rFont val="ＭＳ 明朝"/>
        <family val="1"/>
        <charset val="128"/>
      </rPr>
      <t>振込口座の名義の</t>
    </r>
    <r>
      <rPr>
        <b/>
        <sz val="10"/>
        <color theme="1"/>
        <rFont val="ＭＳ ゴシック"/>
        <family val="3"/>
        <charset val="128"/>
      </rPr>
      <t>フリガナ</t>
    </r>
    <r>
      <rPr>
        <sz val="10"/>
        <color theme="1"/>
        <rFont val="ＭＳ 明朝"/>
        <family val="1"/>
        <charset val="128"/>
      </rPr>
      <t>を忘れずに記入してください。</t>
    </r>
  </si>
  <si>
    <t>支店</t>
    <rPh sb="0" eb="2">
      <t>シテン</t>
    </rPh>
    <phoneticPr fontId="5"/>
  </si>
  <si>
    <t>いずれかにチェック印をしてください</t>
    <phoneticPr fontId="5"/>
  </si>
  <si>
    <t>□</t>
  </si>
  <si>
    <t>口座名義</t>
    <rPh sb="0" eb="2">
      <t>コウザ</t>
    </rPh>
    <rPh sb="2" eb="4">
      <t>メイギ</t>
    </rPh>
    <phoneticPr fontId="5"/>
  </si>
  <si>
    <t>口座番号</t>
    <rPh sb="0" eb="2">
      <t>コウザ</t>
    </rPh>
    <rPh sb="2" eb="4">
      <t>バンゴウ</t>
    </rPh>
    <phoneticPr fontId="5"/>
  </si>
  <si>
    <t>≪記入例≫</t>
    <rPh sb="1" eb="3">
      <t>キニュウ</t>
    </rPh>
    <rPh sb="3" eb="4">
      <t>レイ</t>
    </rPh>
    <phoneticPr fontId="5"/>
  </si>
  <si>
    <t>☑</t>
  </si>
  <si>
    <t>振込口座</t>
    <rPh sb="0" eb="2">
      <t>フリコミ</t>
    </rPh>
    <rPh sb="2" eb="4">
      <t>コウザ</t>
    </rPh>
    <phoneticPr fontId="5"/>
  </si>
  <si>
    <t>広島　健</t>
    <rPh sb="0" eb="2">
      <t>ヒロシマ</t>
    </rPh>
    <rPh sb="3" eb="4">
      <t>ケン</t>
    </rPh>
    <phoneticPr fontId="5"/>
  </si>
  <si>
    <t>鈴木　花</t>
    <rPh sb="0" eb="2">
      <t>スズキ</t>
    </rPh>
    <rPh sb="3" eb="4">
      <t>ハナ</t>
    </rPh>
    <phoneticPr fontId="5"/>
  </si>
  <si>
    <t>佐藤　太郎</t>
    <rPh sb="0" eb="2">
      <t>サトウ</t>
    </rPh>
    <rPh sb="3" eb="5">
      <t>タロウ</t>
    </rPh>
    <phoneticPr fontId="5"/>
  </si>
  <si>
    <t>○○大学</t>
    <rPh sb="2" eb="4">
      <t>ダイガク</t>
    </rPh>
    <phoneticPr fontId="5"/>
  </si>
  <si>
    <t>□□大学</t>
    <rPh sb="2" eb="4">
      <t>ダイガク</t>
    </rPh>
    <phoneticPr fontId="5"/>
  </si>
  <si>
    <t>△△大学</t>
    <rPh sb="2" eb="4">
      <t>ダイガク</t>
    </rPh>
    <phoneticPr fontId="5"/>
  </si>
  <si>
    <t>担当者電話番号</t>
    <rPh sb="0" eb="3">
      <t>タントウシャ</t>
    </rPh>
    <rPh sb="3" eb="5">
      <t>デンワ</t>
    </rPh>
    <rPh sb="5" eb="7">
      <t>バンゴウ</t>
    </rPh>
    <phoneticPr fontId="5"/>
  </si>
  <si>
    <t xml:space="preserve">１．体験終了者   </t>
    <phoneticPr fontId="5"/>
  </si>
  <si>
    <t>担当者名</t>
    <rPh sb="0" eb="3">
      <t>タントウシャ</t>
    </rPh>
    <rPh sb="3" eb="4">
      <t>メイ</t>
    </rPh>
    <phoneticPr fontId="5"/>
  </si>
  <si>
    <t>備　考</t>
    <rPh sb="0" eb="1">
      <t>ビ</t>
    </rPh>
    <rPh sb="2" eb="3">
      <t>コウ</t>
    </rPh>
    <phoneticPr fontId="5"/>
  </si>
  <si>
    <t>３．体験者についてご意見・ご要望があれば記入してください。</t>
    <rPh sb="2" eb="4">
      <t>タイケン</t>
    </rPh>
    <rPh sb="4" eb="5">
      <t>シャ</t>
    </rPh>
    <rPh sb="10" eb="12">
      <t>イケン</t>
    </rPh>
    <rPh sb="14" eb="16">
      <t>ヨウボウ</t>
    </rPh>
    <rPh sb="20" eb="22">
      <t>キニュウ</t>
    </rPh>
    <phoneticPr fontId="5"/>
  </si>
  <si>
    <t>２．介護等体験費用の振込先について</t>
    <rPh sb="10" eb="13">
      <t>フリコミサキ</t>
    </rPh>
    <phoneticPr fontId="5"/>
  </si>
  <si>
    <t>学生都合による</t>
    <rPh sb="0" eb="2">
      <t>ガクセイ</t>
    </rPh>
    <rPh sb="2" eb="4">
      <t>ツゴウ</t>
    </rPh>
    <phoneticPr fontId="5"/>
  </si>
  <si>
    <t>令和　　年　　月　　日</t>
    <rPh sb="0" eb="2">
      <t>レイワ</t>
    </rPh>
    <rPh sb="4" eb="5">
      <t>ネン</t>
    </rPh>
    <rPh sb="7" eb="8">
      <t>ガツ</t>
    </rPh>
    <rPh sb="10" eb="11">
      <t>ニチ</t>
    </rPh>
    <phoneticPr fontId="5"/>
  </si>
  <si>
    <t>第　　週</t>
    <rPh sb="0" eb="1">
      <t>ダイ</t>
    </rPh>
    <rPh sb="3" eb="4">
      <t>シュウ</t>
    </rPh>
    <phoneticPr fontId="5"/>
  </si>
  <si>
    <t>　　月　　日～　　月　　日</t>
    <rPh sb="2" eb="3">
      <t>ガツ</t>
    </rPh>
    <rPh sb="5" eb="6">
      <t>ニチ</t>
    </rPh>
    <rPh sb="9" eb="10">
      <t>ガツ</t>
    </rPh>
    <rPh sb="12" eb="13">
      <t>ニチ</t>
    </rPh>
    <phoneticPr fontId="5"/>
  </si>
  <si>
    <t>円</t>
    <rPh sb="0" eb="1">
      <t>エン</t>
    </rPh>
    <phoneticPr fontId="5"/>
  </si>
  <si>
    <t>特別養護老人ホーム比治山　施設長　山田　太郎</t>
    <rPh sb="0" eb="2">
      <t>トクベツ</t>
    </rPh>
    <rPh sb="2" eb="4">
      <t>ヨウゴ</t>
    </rPh>
    <rPh sb="4" eb="6">
      <t>ロウジン</t>
    </rPh>
    <rPh sb="9" eb="12">
      <t>ヒジヤマ</t>
    </rPh>
    <rPh sb="13" eb="16">
      <t>シセツチョウ</t>
    </rPh>
    <rPh sb="17" eb="19">
      <t>ヤマダ</t>
    </rPh>
    <rPh sb="20" eb="22">
      <t>タロウ</t>
    </rPh>
    <phoneticPr fontId="5"/>
  </si>
  <si>
    <t>田中　花子</t>
    <rPh sb="0" eb="2">
      <t>タナカ</t>
    </rPh>
    <rPh sb="3" eb="5">
      <t>ハナコ</t>
    </rPh>
    <phoneticPr fontId="5"/>
  </si>
  <si>
    <t>請求金額</t>
    <rPh sb="0" eb="2">
      <t>セイキュウ</t>
    </rPh>
    <rPh sb="2" eb="4">
      <t>キンガク</t>
    </rPh>
    <phoneticPr fontId="5"/>
  </si>
  <si>
    <t>内訳</t>
    <rPh sb="0" eb="2">
      <t>ウチワケ</t>
    </rPh>
    <phoneticPr fontId="5"/>
  </si>
  <si>
    <t>　日</t>
    <rPh sb="1" eb="2">
      <t>ニチ</t>
    </rPh>
    <phoneticPr fontId="5"/>
  </si>
  <si>
    <t>円</t>
    <rPh sb="0" eb="1">
      <t>エン</t>
    </rPh>
    <phoneticPr fontId="5"/>
  </si>
  <si>
    <t>広島</t>
    <rPh sb="0" eb="2">
      <t>ヒロシマ</t>
    </rPh>
    <phoneticPr fontId="5"/>
  </si>
  <si>
    <t>三川町</t>
    <rPh sb="0" eb="2">
      <t>ミカワ</t>
    </rPh>
    <rPh sb="2" eb="3">
      <t>マチ</t>
    </rPh>
    <phoneticPr fontId="5"/>
  </si>
  <si>
    <t>銀行・信金・農協・信組</t>
    <phoneticPr fontId="5"/>
  </si>
  <si>
    <t>普通 ・ 当座</t>
    <rPh sb="0" eb="2">
      <t>フツウ</t>
    </rPh>
    <rPh sb="5" eb="7">
      <t>トウザ</t>
    </rPh>
    <phoneticPr fontId="5"/>
  </si>
  <si>
    <t>1090551</t>
  </si>
  <si>
    <t>ﾄｸﾖｳﾋｼﾞﾔﾏ ｼｾﾂﾁｮｳ ﾔﾏﾀﾞ ﾀﾛｳ</t>
  </si>
  <si>
    <t>082-254-●●●●</t>
  </si>
  <si>
    <t>普通　・　当座</t>
    <rPh sb="0" eb="2">
      <t>フツウ</t>
    </rPh>
    <rPh sb="5" eb="7">
      <t>トウザ</t>
    </rPh>
    <phoneticPr fontId="5"/>
  </si>
  <si>
    <t>介護等体験終了報告書兼請求書</t>
    <rPh sb="10" eb="11">
      <t>ケン</t>
    </rPh>
    <rPh sb="11" eb="14">
      <t>セイキュウショ</t>
    </rPh>
    <phoneticPr fontId="5"/>
  </si>
  <si>
    <t>　人</t>
    <rPh sb="1" eb="2">
      <t>ニン</t>
    </rPh>
    <phoneticPr fontId="5"/>
  </si>
  <si>
    <t>施設様式３（受入施設　→　広島県社会福祉協議会）</t>
    <phoneticPr fontId="5"/>
  </si>
  <si>
    <t>税抜き額</t>
    <rPh sb="0" eb="1">
      <t>ゼイ</t>
    </rPh>
    <rPh sb="1" eb="2">
      <t>ヌ</t>
    </rPh>
    <rPh sb="3" eb="4">
      <t>ガク</t>
    </rPh>
    <phoneticPr fontId="5"/>
  </si>
  <si>
    <t>10％対象消費税額</t>
    <rPh sb="8" eb="9">
      <t>ガク</t>
    </rPh>
    <phoneticPr fontId="5"/>
  </si>
  <si>
    <t>施設・事業所名</t>
    <rPh sb="0" eb="2">
      <t>シセツ</t>
    </rPh>
    <rPh sb="3" eb="6">
      <t>ジギョウショ</t>
    </rPh>
    <rPh sb="6" eb="7">
      <t>メイ</t>
    </rPh>
    <phoneticPr fontId="5"/>
  </si>
  <si>
    <t>代表者名</t>
    <rPh sb="0" eb="3">
      <t>ダイヒョウシャ</t>
    </rPh>
    <rPh sb="3" eb="4">
      <t>メイ</t>
    </rPh>
    <phoneticPr fontId="5"/>
  </si>
  <si>
    <t>特別養護老人ホーム比治山</t>
    <phoneticPr fontId="5"/>
  </si>
  <si>
    <t>印</t>
    <rPh sb="0" eb="1">
      <t>イン</t>
    </rPh>
    <phoneticPr fontId="5"/>
  </si>
  <si>
    <t>施設長　山田　太郎</t>
    <rPh sb="0" eb="2">
      <t>シセツ</t>
    </rPh>
    <rPh sb="2" eb="3">
      <t>チョウ</t>
    </rPh>
    <rPh sb="4" eb="6">
      <t>ヤマダ</t>
    </rPh>
    <rPh sb="7" eb="9">
      <t>タロウ</t>
    </rPh>
    <phoneticPr fontId="5"/>
  </si>
  <si>
    <t>介護等体験　消費税金額等一覧</t>
    <rPh sb="0" eb="2">
      <t>カイゴ</t>
    </rPh>
    <rPh sb="2" eb="3">
      <t>トウ</t>
    </rPh>
    <rPh sb="3" eb="5">
      <t>タイケン</t>
    </rPh>
    <phoneticPr fontId="5"/>
  </si>
  <si>
    <t>（別紙）</t>
    <rPh sb="1" eb="3">
      <t>ベッシ</t>
    </rPh>
    <phoneticPr fontId="5"/>
  </si>
  <si>
    <t>「介護等体験終了報告書兼請求書」(施設様式３）には、次の金額を記入してください。</t>
    <rPh sb="26" eb="27">
      <t>ツギ</t>
    </rPh>
    <rPh sb="28" eb="30">
      <t>キンガク</t>
    </rPh>
    <rPh sb="31" eb="33">
      <t>キニュウ</t>
    </rPh>
    <phoneticPr fontId="5"/>
  </si>
  <si>
    <t>体験人数
(人)</t>
    <rPh sb="0" eb="2">
      <t>タイケン</t>
    </rPh>
    <rPh sb="2" eb="4">
      <t>ニンズウ</t>
    </rPh>
    <rPh sb="6" eb="7">
      <t>ニン</t>
    </rPh>
    <phoneticPr fontId="5"/>
  </si>
  <si>
    <t>請求金額
(円)</t>
    <rPh sb="0" eb="2">
      <t>セイキュウ</t>
    </rPh>
    <rPh sb="2" eb="4">
      <t>キンガク</t>
    </rPh>
    <rPh sb="6" eb="7">
      <t>エン</t>
    </rPh>
    <phoneticPr fontId="5"/>
  </si>
  <si>
    <t>税抜き額
（円）</t>
    <rPh sb="0" eb="1">
      <t>ゼイ</t>
    </rPh>
    <rPh sb="1" eb="2">
      <t>ヌ</t>
    </rPh>
    <rPh sb="3" eb="4">
      <t>ガク</t>
    </rPh>
    <rPh sb="6" eb="7">
      <t>エン</t>
    </rPh>
    <phoneticPr fontId="5"/>
  </si>
  <si>
    <t>10％対象
消費税額
（円）</t>
    <rPh sb="12" eb="13">
      <t>エン</t>
    </rPh>
    <phoneticPr fontId="5"/>
  </si>
  <si>
    <t>介護等体験終了報告書兼請求書</t>
    <phoneticPr fontId="5"/>
  </si>
  <si>
    <t>インボイス登録番号</t>
    <phoneticPr fontId="5"/>
  </si>
  <si>
    <t>※適格請求書発行事業者登録を行っている場合のみ記入</t>
    <rPh sb="23" eb="25">
      <t>キニュウ</t>
    </rPh>
    <phoneticPr fontId="5"/>
  </si>
  <si>
    <t>※ 施設様式３の記入例を参考にしてください。</t>
    <rPh sb="4" eb="6">
      <t>ヨウシキ</t>
    </rPh>
    <phoneticPr fontId="5"/>
  </si>
  <si>
    <t>Ｔ□□□□□□□□□□□□□</t>
    <phoneticPr fontId="5"/>
  </si>
  <si>
    <t>※インボイス登録番号は適格請求書発行事業者登録を行っている場合のみ記入</t>
    <rPh sb="33" eb="35">
      <t>キニュウ</t>
    </rPh>
    <phoneticPr fontId="5"/>
  </si>
  <si>
    <t>※ 施設様式３の記入例を参考にしてください。</t>
    <phoneticPr fontId="5"/>
  </si>
  <si>
    <t>２．介護等体験費用請求書</t>
    <rPh sb="9" eb="12">
      <t>セイキュウショ</t>
    </rPh>
    <phoneticPr fontId="5"/>
  </si>
  <si>
    <t>　また、次のとおり介護等体験費用を請求しますので指定口座に振り込んでください。</t>
    <rPh sb="4" eb="5">
      <t>ツギ</t>
    </rPh>
    <rPh sb="9" eb="11">
      <t>カイゴ</t>
    </rPh>
    <rPh sb="11" eb="12">
      <t>トウ</t>
    </rPh>
    <phoneticPr fontId="5"/>
  </si>
  <si>
    <t>　　　　　不明点等ございましたら、本会までお問い合わせください。</t>
    <phoneticPr fontId="5"/>
  </si>
  <si>
    <t>銀行 ・ 信金 ・ 農協 ・ 信組</t>
    <rPh sb="0" eb="2">
      <t>ギンコウ</t>
    </rPh>
    <rPh sb="5" eb="7">
      <t>シンキン</t>
    </rPh>
    <rPh sb="10" eb="12">
      <t>ノウキョウ</t>
    </rPh>
    <rPh sb="15" eb="17">
      <t>シンクミ</t>
    </rPh>
    <phoneticPr fontId="5"/>
  </si>
  <si>
    <t>8月25日～8月29日</t>
    <rPh sb="1" eb="2">
      <t>ガツ</t>
    </rPh>
    <rPh sb="4" eb="5">
      <t>ニチ</t>
    </rPh>
    <rPh sb="7" eb="8">
      <t>ガツ</t>
    </rPh>
    <rPh sb="10" eb="11">
      <t>ニチ</t>
    </rPh>
    <phoneticPr fontId="5"/>
  </si>
  <si>
    <t>10月20日～10月24日</t>
    <rPh sb="2" eb="3">
      <t>ガツ</t>
    </rPh>
    <rPh sb="5" eb="6">
      <t>ニチ</t>
    </rPh>
    <rPh sb="9" eb="10">
      <t>ガツ</t>
    </rPh>
    <rPh sb="12" eb="13">
      <t>ニチ</t>
    </rPh>
    <phoneticPr fontId="5"/>
  </si>
  <si>
    <t>・自分から職員に声をかけ仕事を探すなど、積極的な姿勢が見られた。
・細菌培養検査をお願いしていたが、受けていなかったため体験週を変更した。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</si>
</sst>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第&quot;General&quot;週&quot;"/>
    <numFmt numFmtId="177" formatCode="[DBNum3]#,##0&quot;人&quot;"/>
    <numFmt numFmtId="178" formatCode="[DBNum3]#,##0&quot;日&quot;"/>
    <numFmt numFmtId="179" formatCode="[DBNum3]#,##0&quot;円&quot;"/>
    <numFmt numFmtId="180" formatCode="[DBNum3][$]ggge&quot;年&quot;m&quot;月&quot;d&quot;日&quot;;@" x16r2:formatCode16="[DBNum3][$-ja-JP-x-gannen]ggge&quot;年&quot;m&quot;月&quot;d&quot;日&quot;;@"/>
    <numFmt numFmtId="181" formatCode="#"/>
    <numFmt numFmtId="182" formatCode="#,##0;&quot;¥&quot;\△#,##0;\ "/>
    <numFmt numFmtId="183" formatCode="#,##0;&quot;¥&quot;\△#,##0;"/>
  </numFmts>
  <fonts count="27">
    <font>
      <sz val="11"/>
      <color theme="1"/>
      <name val="游ゴシック"/>
      <family val="2"/>
      <charset val="128"/>
      <scheme val="minor"/>
    </font>
    <font>
      <sz val="10.5"/>
      <color theme="1"/>
      <name val="ＭＳ 明朝"/>
      <family val="1"/>
      <charset val="128"/>
    </font>
    <font>
      <b/>
      <sz val="16"/>
      <color theme="1"/>
      <name val="ＭＳ 明朝"/>
      <family val="1"/>
      <charset val="128"/>
    </font>
    <font>
      <sz val="12"/>
      <color theme="1"/>
      <name val="ＭＳ 明朝"/>
      <family val="1"/>
      <charset val="128"/>
    </font>
    <font>
      <sz val="10.5"/>
      <color rgb="FFFFFFFF"/>
      <name val="ＭＳ 明朝"/>
      <family val="1"/>
      <charset val="128"/>
    </font>
    <font>
      <sz val="6"/>
      <name val="游ゴシック"/>
      <family val="2"/>
      <charset val="128"/>
      <scheme val="minor"/>
    </font>
    <font>
      <sz val="11"/>
      <name val="ＭＳ Ｐゴシック"/>
      <family val="3"/>
      <charset val="128"/>
    </font>
    <font>
      <sz val="10"/>
      <color theme="1"/>
      <name val="ＭＳ 明朝"/>
      <family val="1"/>
      <charset val="128"/>
    </font>
    <font>
      <sz val="10"/>
      <color theme="1"/>
      <name val="Times New Roman"/>
      <family val="1"/>
    </font>
    <font>
      <b/>
      <sz val="10"/>
      <color theme="1"/>
      <name val="ＭＳ ゴシック"/>
      <family val="3"/>
      <charset val="128"/>
    </font>
    <font>
      <sz val="10"/>
      <color theme="1"/>
      <name val="游ゴシック"/>
      <family val="2"/>
      <charset val="128"/>
      <scheme val="minor"/>
    </font>
    <font>
      <sz val="11"/>
      <color theme="1"/>
      <name val="ＭＳ 明朝"/>
      <family val="1"/>
      <charset val="128"/>
    </font>
    <font>
      <sz val="7"/>
      <color theme="1"/>
      <name val="ＭＳ 明朝"/>
      <family val="1"/>
      <charset val="128"/>
    </font>
    <font>
      <b/>
      <sz val="14"/>
      <color theme="1"/>
      <name val="ＭＳ ゴシック"/>
      <family val="3"/>
      <charset val="128"/>
    </font>
    <font>
      <sz val="11"/>
      <color theme="1"/>
      <name val="ＭＳ ゴシック"/>
      <family val="3"/>
      <charset val="128"/>
    </font>
    <font>
      <sz val="9"/>
      <color theme="1"/>
      <name val="ＭＳ 明朝"/>
      <family val="1"/>
      <charset val="128"/>
    </font>
    <font>
      <sz val="18"/>
      <color theme="1"/>
      <name val="ＭＳ ゴシック"/>
      <family val="3"/>
      <charset val="128"/>
    </font>
    <font>
      <sz val="10.5"/>
      <color theme="1"/>
      <name val="ＭＳ ゴシック"/>
      <family val="3"/>
      <charset val="128"/>
    </font>
    <font>
      <sz val="10.5"/>
      <color theme="1"/>
      <name val="ＭＳ Ｐゴシック"/>
      <family val="3"/>
      <charset val="128"/>
    </font>
    <font>
      <sz val="11"/>
      <color theme="1"/>
      <name val="游ゴシック"/>
      <family val="2"/>
      <charset val="128"/>
      <scheme val="minor"/>
    </font>
    <font>
      <b/>
      <sz val="12"/>
      <color theme="1"/>
      <name val="ＭＳ ゴシック"/>
      <family val="3"/>
      <charset val="128"/>
    </font>
    <font>
      <sz val="12"/>
      <color theme="1"/>
      <name val="ＭＳ ゴシック"/>
      <family val="3"/>
      <charset val="128"/>
    </font>
    <font>
      <b/>
      <sz val="11"/>
      <color rgb="FFFF0000"/>
      <name val="ＭＳ 明朝"/>
      <family val="1"/>
      <charset val="128"/>
    </font>
    <font>
      <sz val="9"/>
      <color indexed="81"/>
      <name val="MS P ゴシック"/>
      <family val="3"/>
      <charset val="128"/>
    </font>
    <font>
      <b/>
      <sz val="9"/>
      <color indexed="81"/>
      <name val="MS P ゴシック"/>
      <family val="3"/>
      <charset val="128"/>
    </font>
    <font>
      <sz val="12"/>
      <color rgb="FF000000"/>
      <name val="ＭＳ ゴシック"/>
      <family val="3"/>
      <charset val="128"/>
    </font>
    <font>
      <b/>
      <sz val="14"/>
      <color rgb="FF000000"/>
      <name val="ＭＳ ゴシック"/>
      <family val="3"/>
      <charset val="128"/>
    </font>
  </fonts>
  <fills count="4">
    <fill>
      <patternFill patternType="none"/>
    </fill>
    <fill>
      <patternFill patternType="gray125"/>
    </fill>
    <fill>
      <patternFill patternType="solid">
        <fgColor rgb="FFEAEAEA"/>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diagonal/>
    </border>
    <border>
      <left style="thin">
        <color auto="1"/>
      </left>
      <right/>
      <top/>
      <bottom/>
      <diagonal/>
    </border>
    <border>
      <left/>
      <right style="thin">
        <color auto="1"/>
      </right>
      <top/>
      <bottom/>
      <diagonal/>
    </border>
  </borders>
  <cellStyleXfs count="3">
    <xf numFmtId="0" fontId="0" fillId="0" borderId="0">
      <alignment vertical="center"/>
    </xf>
    <xf numFmtId="0" fontId="6" fillId="0" borderId="0"/>
    <xf numFmtId="38" fontId="19" fillId="0" borderId="0" applyFont="0" applyFill="0" applyBorder="0" applyAlignment="0" applyProtection="0">
      <alignment vertical="center"/>
    </xf>
  </cellStyleXfs>
  <cellXfs count="163">
    <xf numFmtId="0" fontId="0" fillId="0" borderId="0" xfId="0">
      <alignment vertical="center"/>
    </xf>
    <xf numFmtId="0" fontId="0" fillId="0" borderId="0" xfId="0" applyAlignment="1">
      <alignment horizontal="center" vertical="center"/>
    </xf>
    <xf numFmtId="0" fontId="10" fillId="0" borderId="0" xfId="0" applyFont="1">
      <alignment vertical="center"/>
    </xf>
    <xf numFmtId="0" fontId="1"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right" vertical="center"/>
      <protection locked="0"/>
    </xf>
    <xf numFmtId="0" fontId="2" fillId="0" borderId="0" xfId="0"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3" fillId="0" borderId="0" xfId="0" applyFont="1" applyProtection="1">
      <alignment vertical="center"/>
      <protection locked="0"/>
    </xf>
    <xf numFmtId="0" fontId="0" fillId="0" borderId="0" xfId="0" applyAlignment="1" applyProtection="1">
      <alignment horizontal="right" vertical="center"/>
      <protection locked="0"/>
    </xf>
    <xf numFmtId="0" fontId="1" fillId="0" borderId="1"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0" xfId="0" applyFont="1" applyProtection="1">
      <alignment vertical="center"/>
      <protection locked="0"/>
    </xf>
    <xf numFmtId="0" fontId="11" fillId="0" borderId="5" xfId="0" applyFont="1" applyBorder="1" applyAlignment="1" applyProtection="1">
      <alignment horizontal="center" vertical="center"/>
      <protection locked="0"/>
    </xf>
    <xf numFmtId="0" fontId="7"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1" fillId="0" borderId="1" xfId="0" applyFont="1" applyBorder="1" applyAlignment="1">
      <alignment horizontal="center" vertical="center"/>
    </xf>
    <xf numFmtId="180" fontId="1" fillId="0" borderId="0" xfId="0" applyNumberFormat="1" applyFont="1" applyAlignment="1" applyProtection="1">
      <alignment horizontal="right" vertical="center"/>
      <protection locked="0"/>
    </xf>
    <xf numFmtId="180" fontId="1" fillId="0" borderId="0" xfId="0" applyNumberFormat="1" applyFont="1" applyProtection="1">
      <alignment vertical="center"/>
      <protection locked="0"/>
    </xf>
    <xf numFmtId="0" fontId="11" fillId="0" borderId="0" xfId="0" applyFont="1" applyAlignment="1" applyProtection="1">
      <alignment horizontal="right" vertical="center"/>
      <protection locked="0"/>
    </xf>
    <xf numFmtId="0" fontId="11" fillId="0" borderId="8" xfId="0" applyFont="1" applyBorder="1" applyProtection="1">
      <alignment vertical="center"/>
      <protection locked="0"/>
    </xf>
    <xf numFmtId="0" fontId="11" fillId="0" borderId="9" xfId="0" applyFont="1" applyBorder="1" applyAlignment="1" applyProtection="1">
      <alignment vertical="center" wrapText="1"/>
      <protection locked="0"/>
    </xf>
    <xf numFmtId="0" fontId="13" fillId="0" borderId="0" xfId="0" applyFont="1" applyAlignment="1" applyProtection="1">
      <alignment horizontal="right" vertical="center"/>
      <protection locked="0"/>
    </xf>
    <xf numFmtId="0" fontId="14" fillId="0" borderId="0" xfId="0" applyFont="1"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11" fillId="0" borderId="8" xfId="0" applyFont="1" applyBorder="1" applyAlignment="1" applyProtection="1">
      <alignment horizontal="left" vertical="center"/>
      <protection locked="0"/>
    </xf>
    <xf numFmtId="0" fontId="11" fillId="2" borderId="1" xfId="0" applyFont="1" applyFill="1" applyBorder="1" applyAlignment="1" applyProtection="1">
      <alignment horizontal="center" vertical="center"/>
      <protection locked="0"/>
    </xf>
    <xf numFmtId="0" fontId="0" fillId="0" borderId="14" xfId="0" applyBorder="1">
      <alignment vertical="center"/>
    </xf>
    <xf numFmtId="179" fontId="13" fillId="0" borderId="16" xfId="0" applyNumberFormat="1" applyFont="1" applyBorder="1" applyAlignment="1">
      <alignment vertical="center" shrinkToFit="1"/>
    </xf>
    <xf numFmtId="0" fontId="0" fillId="0" borderId="16" xfId="0" applyBorder="1">
      <alignment vertical="center"/>
    </xf>
    <xf numFmtId="0" fontId="11" fillId="3" borderId="20" xfId="0" applyFont="1" applyFill="1" applyBorder="1" applyAlignment="1" applyProtection="1">
      <alignment horizontal="center" vertical="center" shrinkToFit="1"/>
      <protection locked="0"/>
    </xf>
    <xf numFmtId="0" fontId="1" fillId="0" borderId="23" xfId="0" applyFont="1" applyBorder="1" applyProtection="1">
      <alignment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lignment horizontal="center" vertical="center"/>
    </xf>
    <xf numFmtId="0" fontId="1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0" fillId="0" borderId="35" xfId="0" applyBorder="1">
      <alignment vertical="center"/>
    </xf>
    <xf numFmtId="0" fontId="0" fillId="0" borderId="40" xfId="0" applyBorder="1">
      <alignment vertical="center"/>
    </xf>
    <xf numFmtId="0" fontId="11" fillId="0" borderId="9" xfId="0" applyFont="1" applyBorder="1" applyAlignment="1" applyProtection="1">
      <alignment vertical="center" shrinkToFit="1"/>
      <protection locked="0"/>
    </xf>
    <xf numFmtId="177" fontId="11" fillId="0" borderId="11" xfId="0" applyNumberFormat="1" applyFont="1" applyBorder="1" applyAlignment="1" applyProtection="1">
      <alignment horizontal="left" vertical="center"/>
      <protection locked="0"/>
    </xf>
    <xf numFmtId="181" fontId="11" fillId="0" borderId="12" xfId="0" applyNumberFormat="1" applyFont="1" applyBorder="1" applyProtection="1">
      <alignment vertical="center"/>
      <protection locked="0"/>
    </xf>
    <xf numFmtId="0" fontId="25" fillId="0" borderId="0" xfId="0" applyFont="1">
      <alignment vertical="center"/>
    </xf>
    <xf numFmtId="0" fontId="11" fillId="0" borderId="0" xfId="0" applyFont="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21" fillId="0" borderId="0" xfId="0" applyFont="1">
      <alignment vertical="center"/>
    </xf>
    <xf numFmtId="0" fontId="26" fillId="0" borderId="0" xfId="0" applyFont="1">
      <alignment vertical="center"/>
    </xf>
    <xf numFmtId="0" fontId="21" fillId="0" borderId="17" xfId="0" applyFont="1" applyBorder="1">
      <alignment vertical="center"/>
    </xf>
    <xf numFmtId="38" fontId="21" fillId="0" borderId="1" xfId="2" applyFont="1" applyBorder="1">
      <alignment vertical="center"/>
    </xf>
    <xf numFmtId="38" fontId="21" fillId="0" borderId="26" xfId="0" applyNumberFormat="1" applyFont="1" applyBorder="1">
      <alignment vertical="center"/>
    </xf>
    <xf numFmtId="0" fontId="21" fillId="0" borderId="27" xfId="0" applyFont="1" applyBorder="1">
      <alignment vertical="center"/>
    </xf>
    <xf numFmtId="38" fontId="21" fillId="0" borderId="20" xfId="2" applyFont="1" applyBorder="1">
      <alignment vertical="center"/>
    </xf>
    <xf numFmtId="38" fontId="21" fillId="0" borderId="30" xfId="0" applyNumberFormat="1" applyFont="1" applyBorder="1">
      <alignment vertical="center"/>
    </xf>
    <xf numFmtId="0" fontId="0" fillId="0" borderId="8" xfId="0" applyBorder="1">
      <alignment vertical="center"/>
    </xf>
    <xf numFmtId="0" fontId="11" fillId="0" borderId="0" xfId="0" applyFont="1" applyProtection="1">
      <alignment vertical="center"/>
      <protection locked="0"/>
    </xf>
    <xf numFmtId="0" fontId="3"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20" fillId="3" borderId="23"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1" fillId="0" borderId="8" xfId="0" applyFont="1" applyBorder="1" applyAlignment="1" applyProtection="1">
      <alignment horizontal="left" vertical="center" shrinkToFit="1"/>
      <protection locked="0"/>
    </xf>
    <xf numFmtId="0" fontId="21" fillId="0" borderId="4" xfId="0" applyFont="1" applyBorder="1">
      <alignment vertical="center"/>
    </xf>
    <xf numFmtId="0" fontId="21" fillId="0" borderId="45" xfId="0" applyFont="1" applyBorder="1">
      <alignment vertical="center"/>
    </xf>
    <xf numFmtId="0" fontId="21" fillId="0" borderId="6" xfId="0" applyFont="1" applyBorder="1">
      <alignment vertical="center"/>
    </xf>
    <xf numFmtId="0" fontId="21" fillId="0" borderId="46" xfId="0" applyFont="1" applyBorder="1">
      <alignment vertical="center"/>
    </xf>
    <xf numFmtId="0" fontId="21" fillId="0" borderId="47" xfId="0" applyFont="1" applyBorder="1">
      <alignment vertical="center"/>
    </xf>
    <xf numFmtId="0" fontId="21" fillId="0" borderId="5" xfId="0" applyFont="1" applyBorder="1">
      <alignment vertical="center"/>
    </xf>
    <xf numFmtId="0" fontId="21" fillId="0" borderId="8" xfId="0" applyFont="1" applyBorder="1">
      <alignment vertical="center"/>
    </xf>
    <xf numFmtId="0" fontId="21" fillId="0" borderId="7" xfId="0" applyFont="1" applyBorder="1">
      <alignment vertical="center"/>
    </xf>
    <xf numFmtId="0" fontId="11" fillId="0" borderId="2" xfId="0" applyFont="1" applyBorder="1" applyAlignment="1" applyProtection="1">
      <alignment vertical="center" wrapText="1"/>
      <protection locked="0"/>
    </xf>
    <xf numFmtId="0" fontId="12" fillId="0" borderId="45" xfId="0" applyFont="1" applyBorder="1" applyAlignment="1" applyProtection="1">
      <alignment horizontal="left" vertical="center" shrinkToFit="1"/>
      <protection locked="0"/>
    </xf>
    <xf numFmtId="0" fontId="16" fillId="0" borderId="0" xfId="0" applyFont="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shrinkToFit="1"/>
      <protection locked="0"/>
    </xf>
    <xf numFmtId="0" fontId="1" fillId="0" borderId="1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76" fontId="1" fillId="0" borderId="4" xfId="0" applyNumberFormat="1" applyFont="1" applyBorder="1" applyAlignment="1" applyProtection="1">
      <alignment horizontal="left" vertical="center"/>
      <protection locked="0"/>
    </xf>
    <xf numFmtId="176" fontId="1" fillId="0" borderId="6" xfId="0" applyNumberFormat="1" applyFont="1" applyBorder="1" applyAlignment="1" applyProtection="1">
      <alignment horizontal="left" vertical="center"/>
      <protection locked="0"/>
    </xf>
    <xf numFmtId="0" fontId="1" fillId="0" borderId="26" xfId="0" applyFont="1" applyBorder="1" applyAlignment="1">
      <alignment horizontal="justify" vertical="center"/>
    </xf>
    <xf numFmtId="0" fontId="1" fillId="0" borderId="5" xfId="0" applyFont="1" applyBorder="1" applyAlignment="1" applyProtection="1">
      <alignment horizontal="left" vertical="center" shrinkToFit="1"/>
      <protection locked="0"/>
    </xf>
    <xf numFmtId="0" fontId="1" fillId="0" borderId="7" xfId="0" applyFont="1" applyBorder="1" applyAlignment="1" applyProtection="1">
      <alignment horizontal="left" vertical="center" shrinkToFit="1"/>
      <protection locked="0"/>
    </xf>
    <xf numFmtId="0" fontId="1" fillId="0" borderId="30" xfId="0" applyFont="1" applyBorder="1" applyAlignment="1">
      <alignment horizontal="justify" vertical="center"/>
    </xf>
    <xf numFmtId="0" fontId="1" fillId="0" borderId="28"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1" fillId="0" borderId="2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181" fontId="14" fillId="0" borderId="12" xfId="0" applyNumberFormat="1" applyFont="1" applyBorder="1" applyAlignment="1">
      <alignment horizontal="right" vertical="center"/>
    </xf>
    <xf numFmtId="181" fontId="14" fillId="0" borderId="13" xfId="0" applyNumberFormat="1" applyFont="1" applyBorder="1" applyAlignment="1">
      <alignment horizontal="right" vertical="center"/>
    </xf>
    <xf numFmtId="182" fontId="20" fillId="0" borderId="3" xfId="2" applyNumberFormat="1" applyFont="1" applyBorder="1" applyAlignment="1" applyProtection="1">
      <alignment horizontal="right" vertical="center"/>
      <protection locked="0"/>
    </xf>
    <xf numFmtId="182" fontId="20" fillId="0" borderId="9" xfId="2" applyNumberFormat="1" applyFont="1" applyBorder="1" applyAlignment="1" applyProtection="1">
      <alignment horizontal="right" vertical="center"/>
      <protection locked="0"/>
    </xf>
    <xf numFmtId="0" fontId="11" fillId="2" borderId="15"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8" fontId="11" fillId="3" borderId="33" xfId="0" applyNumberFormat="1" applyFont="1" applyFill="1" applyBorder="1" applyAlignment="1" applyProtection="1">
      <alignment horizontal="right" vertical="center"/>
      <protection locked="0"/>
    </xf>
    <xf numFmtId="178" fontId="11" fillId="3" borderId="34" xfId="0" applyNumberFormat="1" applyFont="1" applyFill="1" applyBorder="1" applyAlignment="1" applyProtection="1">
      <alignment horizontal="right" vertical="center"/>
      <protection locked="0"/>
    </xf>
    <xf numFmtId="178" fontId="11" fillId="3" borderId="32" xfId="0" applyNumberFormat="1" applyFont="1" applyFill="1" applyBorder="1" applyAlignment="1" applyProtection="1">
      <alignment horizontal="right" vertical="center"/>
      <protection locked="0"/>
    </xf>
    <xf numFmtId="178" fontId="11" fillId="3" borderId="38" xfId="0" applyNumberFormat="1" applyFont="1" applyFill="1" applyBorder="1" applyAlignment="1" applyProtection="1">
      <alignment horizontal="right" vertical="center"/>
      <protection locked="0"/>
    </xf>
    <xf numFmtId="178" fontId="11" fillId="3" borderId="39" xfId="0" applyNumberFormat="1" applyFont="1" applyFill="1" applyBorder="1" applyAlignment="1" applyProtection="1">
      <alignment horizontal="right" vertical="center"/>
      <protection locked="0"/>
    </xf>
    <xf numFmtId="178" fontId="11" fillId="3" borderId="37" xfId="0" applyNumberFormat="1" applyFont="1" applyFill="1" applyBorder="1" applyAlignment="1" applyProtection="1">
      <alignment horizontal="right" vertical="center"/>
      <protection locked="0"/>
    </xf>
    <xf numFmtId="0" fontId="11" fillId="2" borderId="12" xfId="0" applyFont="1" applyFill="1" applyBorder="1" applyAlignment="1" applyProtection="1">
      <alignment horizontal="center" vertical="center"/>
      <protection locked="0"/>
    </xf>
    <xf numFmtId="183" fontId="21" fillId="0" borderId="34" xfId="2" applyNumberFormat="1" applyFont="1" applyBorder="1" applyAlignment="1">
      <alignment horizontal="right" vertical="center" shrinkToFit="1"/>
    </xf>
    <xf numFmtId="183" fontId="21" fillId="0" borderId="39" xfId="0" applyNumberFormat="1" applyFont="1" applyBorder="1" applyAlignment="1">
      <alignment horizontal="right" vertical="center" shrinkToFit="1"/>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1" fillId="0" borderId="9" xfId="0" applyFont="1" applyBorder="1" applyAlignment="1" applyProtection="1">
      <alignment horizontal="left" vertical="center" shrinkToFit="1"/>
      <protection locked="0"/>
    </xf>
    <xf numFmtId="0" fontId="11" fillId="0" borderId="16" xfId="0" applyFont="1" applyBorder="1" applyAlignment="1" applyProtection="1">
      <alignment horizontal="left" vertical="center" shrinkToFit="1"/>
      <protection locked="0"/>
    </xf>
    <xf numFmtId="0" fontId="11" fillId="0" borderId="16"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shrinkToFit="1"/>
      <protection locked="0"/>
    </xf>
    <xf numFmtId="0" fontId="11" fillId="0" borderId="4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1" fillId="0" borderId="20" xfId="0" applyFont="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textRotation="255"/>
      <protection locked="0"/>
    </xf>
    <xf numFmtId="0" fontId="11" fillId="0" borderId="1" xfId="0"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5" fillId="0" borderId="1" xfId="0" applyFont="1" applyBorder="1" applyAlignment="1">
      <alignment horizontal="justify"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180" fontId="1" fillId="0" borderId="0" xfId="0" applyNumberFormat="1" applyFont="1" applyAlignment="1" applyProtection="1">
      <alignment horizontal="right" vertical="center"/>
      <protection locked="0"/>
    </xf>
    <xf numFmtId="0" fontId="17" fillId="0" borderId="42" xfId="0" applyFont="1" applyBorder="1" applyAlignment="1" applyProtection="1">
      <alignment horizontal="left" vertical="center" wrapText="1"/>
      <protection locked="0"/>
    </xf>
    <xf numFmtId="0" fontId="17" fillId="0" borderId="43"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49" fontId="11" fillId="0" borderId="9"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5"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center" vertical="center"/>
    </xf>
  </cellXfs>
  <cellStyles count="3">
    <cellStyle name="桁区切り" xfId="2" builtinId="6"/>
    <cellStyle name="標準" xfId="0" builtinId="0"/>
    <cellStyle name="標準 2" xfId="1" xr:uid="{32499A32-3DE2-49E1-B195-BC79A5EF0ACB}"/>
  </cellStyles>
  <dxfs count="0"/>
  <tableStyles count="0" defaultTableStyle="TableStyleMedium2" defaultPivotStyle="PivotStyleLight16"/>
  <colors>
    <mruColors>
      <color rgb="FFFF00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962025</xdr:colOff>
      <xdr:row>25</xdr:row>
      <xdr:rowOff>19049</xdr:rowOff>
    </xdr:from>
    <xdr:to>
      <xdr:col>5</xdr:col>
      <xdr:colOff>209550</xdr:colOff>
      <xdr:row>29</xdr:row>
      <xdr:rowOff>19050</xdr:rowOff>
    </xdr:to>
    <xdr:sp macro="" textlink="">
      <xdr:nvSpPr>
        <xdr:cNvPr id="10" name="吹き出し: 角を丸めた四角形 9">
          <a:extLst>
            <a:ext uri="{FF2B5EF4-FFF2-40B4-BE49-F238E27FC236}">
              <a16:creationId xmlns:a16="http://schemas.microsoft.com/office/drawing/2014/main" id="{9219A4CC-281D-44D5-B712-EF2200DB77FD}"/>
            </a:ext>
          </a:extLst>
        </xdr:cNvPr>
        <xdr:cNvSpPr/>
      </xdr:nvSpPr>
      <xdr:spPr>
        <a:xfrm>
          <a:off x="1219200" y="4581524"/>
          <a:ext cx="3743325" cy="685801"/>
        </a:xfrm>
        <a:prstGeom prst="wedgeRoundRectCallout">
          <a:avLst>
            <a:gd name="adj1" fmla="val 42592"/>
            <a:gd name="adj2" fmla="val -101048"/>
            <a:gd name="adj3" fmla="val 16667"/>
          </a:avLst>
        </a:prstGeom>
        <a:solidFill>
          <a:srgbClr val="4472C4">
            <a:lumMod val="20000"/>
            <a:lumOff val="80000"/>
          </a:srgbClr>
        </a:solid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体験日から体験日</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13</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日前までの間に取消があった場合は、</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「体験期間」欄は空欄にしてください。その他の取消は体験予定の週、日にちを記入してください。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238125</xdr:colOff>
      <xdr:row>44</xdr:row>
      <xdr:rowOff>0</xdr:rowOff>
    </xdr:from>
    <xdr:to>
      <xdr:col>6</xdr:col>
      <xdr:colOff>266700</xdr:colOff>
      <xdr:row>45</xdr:row>
      <xdr:rowOff>19050</xdr:rowOff>
    </xdr:to>
    <xdr:sp macro="" textlink="">
      <xdr:nvSpPr>
        <xdr:cNvPr id="4" name="楕円 3">
          <a:extLst>
            <a:ext uri="{FF2B5EF4-FFF2-40B4-BE49-F238E27FC236}">
              <a16:creationId xmlns:a16="http://schemas.microsoft.com/office/drawing/2014/main" id="{6184BCD9-C0F9-4B6F-BAD7-3E1655F7ABCA}"/>
            </a:ext>
          </a:extLst>
        </xdr:cNvPr>
        <xdr:cNvSpPr/>
      </xdr:nvSpPr>
      <xdr:spPr>
        <a:xfrm>
          <a:off x="4829175" y="7886700"/>
          <a:ext cx="438150"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428625</xdr:colOff>
      <xdr:row>44</xdr:row>
      <xdr:rowOff>180975</xdr:rowOff>
    </xdr:from>
    <xdr:to>
      <xdr:col>7</xdr:col>
      <xdr:colOff>409575</xdr:colOff>
      <xdr:row>46</xdr:row>
      <xdr:rowOff>9525</xdr:rowOff>
    </xdr:to>
    <xdr:sp macro="" textlink="">
      <xdr:nvSpPr>
        <xdr:cNvPr id="6" name="楕円 5">
          <a:extLst>
            <a:ext uri="{FF2B5EF4-FFF2-40B4-BE49-F238E27FC236}">
              <a16:creationId xmlns:a16="http://schemas.microsoft.com/office/drawing/2014/main" id="{F8E95619-5A4B-42B9-8AEF-C3AD62CBF847}"/>
            </a:ext>
          </a:extLst>
        </xdr:cNvPr>
        <xdr:cNvSpPr/>
      </xdr:nvSpPr>
      <xdr:spPr>
        <a:xfrm>
          <a:off x="5429250" y="8105775"/>
          <a:ext cx="438150"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49</xdr:row>
      <xdr:rowOff>38100</xdr:rowOff>
    </xdr:from>
    <xdr:to>
      <xdr:col>8</xdr:col>
      <xdr:colOff>819150</xdr:colOff>
      <xdr:row>51</xdr:row>
      <xdr:rowOff>123825</xdr:rowOff>
    </xdr:to>
    <xdr:sp macro="" textlink="">
      <xdr:nvSpPr>
        <xdr:cNvPr id="7" name="吹き出し: 角を丸めた四角形 6">
          <a:extLst>
            <a:ext uri="{FF2B5EF4-FFF2-40B4-BE49-F238E27FC236}">
              <a16:creationId xmlns:a16="http://schemas.microsoft.com/office/drawing/2014/main" id="{2EDCC88F-CEF7-4B63-B8AD-3A72D09F2CEE}"/>
            </a:ext>
          </a:extLst>
        </xdr:cNvPr>
        <xdr:cNvSpPr/>
      </xdr:nvSpPr>
      <xdr:spPr>
        <a:xfrm>
          <a:off x="4362450" y="10706100"/>
          <a:ext cx="1562100" cy="523875"/>
        </a:xfrm>
        <a:prstGeom prst="wedgeRoundRectCallout">
          <a:avLst>
            <a:gd name="adj1" fmla="val -35769"/>
            <a:gd name="adj2" fmla="val -102900"/>
            <a:gd name="adj3" fmla="val 16667"/>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ゴシック" panose="020B0609070205080204" pitchFamily="49" charset="-128"/>
              <a:ea typeface="ＭＳ ゴシック" panose="020B0609070205080204" pitchFamily="49" charset="-128"/>
            </a:rPr>
            <a:t>フリガナは必ず記入してください。</a:t>
          </a:r>
        </a:p>
      </xdr:txBody>
    </xdr:sp>
    <xdr:clientData/>
  </xdr:twoCellAnchor>
  <xdr:twoCellAnchor>
    <xdr:from>
      <xdr:col>1</xdr:col>
      <xdr:colOff>295276</xdr:colOff>
      <xdr:row>34</xdr:row>
      <xdr:rowOff>38100</xdr:rowOff>
    </xdr:from>
    <xdr:to>
      <xdr:col>3</xdr:col>
      <xdr:colOff>742951</xdr:colOff>
      <xdr:row>37</xdr:row>
      <xdr:rowOff>114301</xdr:rowOff>
    </xdr:to>
    <xdr:sp macro="" textlink="">
      <xdr:nvSpPr>
        <xdr:cNvPr id="8" name="吹き出し: 角を丸めた四角形 7">
          <a:extLst>
            <a:ext uri="{FF2B5EF4-FFF2-40B4-BE49-F238E27FC236}">
              <a16:creationId xmlns:a16="http://schemas.microsoft.com/office/drawing/2014/main" id="{9B5DAD2A-5C03-4C16-9E84-74D0C907569D}"/>
            </a:ext>
          </a:extLst>
        </xdr:cNvPr>
        <xdr:cNvSpPr/>
      </xdr:nvSpPr>
      <xdr:spPr>
        <a:xfrm>
          <a:off x="552451" y="6143625"/>
          <a:ext cx="2828925" cy="590551"/>
        </a:xfrm>
        <a:prstGeom prst="wedgeRoundRectCallout">
          <a:avLst>
            <a:gd name="adj1" fmla="val 15487"/>
            <a:gd name="adj2" fmla="val 110726"/>
            <a:gd name="adj3" fmla="val 16667"/>
          </a:avLst>
        </a:prstGeom>
        <a:solidFill>
          <a:srgbClr val="4472C4">
            <a:lumMod val="20000"/>
            <a:lumOff val="80000"/>
          </a:srgbClr>
        </a:solid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学生都合の取消は総数に入れてください。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（例外の場合は本会から連絡します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xdr:txBody>
    </xdr:sp>
    <xdr:clientData/>
  </xdr:twoCellAnchor>
  <xdr:twoCellAnchor>
    <xdr:from>
      <xdr:col>5</xdr:col>
      <xdr:colOff>209550</xdr:colOff>
      <xdr:row>12</xdr:row>
      <xdr:rowOff>95249</xdr:rowOff>
    </xdr:from>
    <xdr:to>
      <xdr:col>8</xdr:col>
      <xdr:colOff>809625</xdr:colOff>
      <xdr:row>17</xdr:row>
      <xdr:rowOff>9524</xdr:rowOff>
    </xdr:to>
    <xdr:sp macro="" textlink="">
      <xdr:nvSpPr>
        <xdr:cNvPr id="12" name="吹き出し: 角を丸めた四角形 11">
          <a:extLst>
            <a:ext uri="{FF2B5EF4-FFF2-40B4-BE49-F238E27FC236}">
              <a16:creationId xmlns:a16="http://schemas.microsoft.com/office/drawing/2014/main" id="{E29F141A-2E87-0062-6D73-F29753C9099E}"/>
            </a:ext>
          </a:extLst>
        </xdr:cNvPr>
        <xdr:cNvSpPr/>
      </xdr:nvSpPr>
      <xdr:spPr>
        <a:xfrm>
          <a:off x="4962525" y="2352674"/>
          <a:ext cx="1914525" cy="752475"/>
        </a:xfrm>
        <a:prstGeom prst="wedgeRoundRectCallout">
          <a:avLst>
            <a:gd name="adj1" fmla="val 39252"/>
            <a:gd name="adj2" fmla="val -97316"/>
            <a:gd name="adj3" fmla="val 16667"/>
          </a:avLst>
        </a:prstGeom>
        <a:solidFill>
          <a:schemeClr val="accent1">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ゴシック" panose="020B0609070205080204" pitchFamily="49" charset="-128"/>
              <a:ea typeface="ＭＳ ゴシック" panose="020B0609070205080204" pitchFamily="49" charset="-128"/>
            </a:rPr>
            <a:t>適格請求書発行事業者登録を行っている場合のみ記入してください。</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Ｔ＋数字</a:t>
          </a:r>
          <a:r>
            <a:rPr kumimoji="1" lang="en-US" altLang="ja-JP" sz="1000">
              <a:solidFill>
                <a:schemeClr val="tx1"/>
              </a:solidFill>
              <a:latin typeface="ＭＳ ゴシック" panose="020B0609070205080204" pitchFamily="49" charset="-128"/>
              <a:ea typeface="ＭＳ ゴシック" panose="020B0609070205080204" pitchFamily="49" charset="-128"/>
            </a:rPr>
            <a:t>13</a:t>
          </a:r>
          <a:r>
            <a:rPr kumimoji="1" lang="ja-JP" altLang="en-US" sz="1000">
              <a:solidFill>
                <a:schemeClr val="tx1"/>
              </a:solidFill>
              <a:latin typeface="ＭＳ ゴシック" panose="020B0609070205080204" pitchFamily="49" charset="-128"/>
              <a:ea typeface="ＭＳ ゴシック" panose="020B0609070205080204" pitchFamily="49" charset="-128"/>
            </a:rPr>
            <a:t>桁</a:t>
          </a:r>
        </a:p>
      </xdr:txBody>
    </xdr:sp>
    <xdr:clientData/>
  </xdr:twoCellAnchor>
  <xdr:twoCellAnchor>
    <xdr:from>
      <xdr:col>8</xdr:col>
      <xdr:colOff>590550</xdr:colOff>
      <xdr:row>8</xdr:row>
      <xdr:rowOff>161925</xdr:rowOff>
    </xdr:from>
    <xdr:to>
      <xdr:col>8</xdr:col>
      <xdr:colOff>952500</xdr:colOff>
      <xdr:row>10</xdr:row>
      <xdr:rowOff>85725</xdr:rowOff>
    </xdr:to>
    <xdr:sp macro="" textlink="">
      <xdr:nvSpPr>
        <xdr:cNvPr id="13" name="正方形/長方形 12">
          <a:extLst>
            <a:ext uri="{FF2B5EF4-FFF2-40B4-BE49-F238E27FC236}">
              <a16:creationId xmlns:a16="http://schemas.microsoft.com/office/drawing/2014/main" id="{C27218BD-4892-A028-C593-9FC7918A09C5}"/>
            </a:ext>
          </a:extLst>
        </xdr:cNvPr>
        <xdr:cNvSpPr/>
      </xdr:nvSpPr>
      <xdr:spPr>
        <a:xfrm>
          <a:off x="6657975" y="1514475"/>
          <a:ext cx="361950" cy="400050"/>
        </a:xfrm>
        <a:prstGeom prst="rect">
          <a:avLst/>
        </a:prstGeom>
        <a:solidFill>
          <a:srgbClr val="FF0000">
            <a:alpha val="16863"/>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276225</xdr:colOff>
      <xdr:row>5</xdr:row>
      <xdr:rowOff>66675</xdr:rowOff>
    </xdr:from>
    <xdr:to>
      <xdr:col>8</xdr:col>
      <xdr:colOff>600075</xdr:colOff>
      <xdr:row>8</xdr:row>
      <xdr:rowOff>9525</xdr:rowOff>
    </xdr:to>
    <xdr:sp macro="" textlink="">
      <xdr:nvSpPr>
        <xdr:cNvPr id="14" name="吹き出し: 角を丸めた四角形 13">
          <a:extLst>
            <a:ext uri="{FF2B5EF4-FFF2-40B4-BE49-F238E27FC236}">
              <a16:creationId xmlns:a16="http://schemas.microsoft.com/office/drawing/2014/main" id="{97A0EF51-BF1A-366C-09B8-50E44D263B5A}"/>
            </a:ext>
          </a:extLst>
        </xdr:cNvPr>
        <xdr:cNvSpPr/>
      </xdr:nvSpPr>
      <xdr:spPr>
        <a:xfrm>
          <a:off x="5029200" y="1000125"/>
          <a:ext cx="1638300" cy="361950"/>
        </a:xfrm>
        <a:prstGeom prst="wedgeRoundRectCallout">
          <a:avLst>
            <a:gd name="adj1" fmla="val 60380"/>
            <a:gd name="adj2" fmla="val 90287"/>
            <a:gd name="adj3" fmla="val 16667"/>
          </a:avLst>
        </a:prstGeom>
        <a:solidFill>
          <a:srgbClr val="4472C4">
            <a:lumMod val="20000"/>
            <a:lumOff val="80000"/>
          </a:srgbClr>
        </a:solidFill>
        <a:ln w="190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押印をお願いします。</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xdr:col>
      <xdr:colOff>152400</xdr:colOff>
      <xdr:row>31</xdr:row>
      <xdr:rowOff>28575</xdr:rowOff>
    </xdr:from>
    <xdr:to>
      <xdr:col>8</xdr:col>
      <xdr:colOff>923925</xdr:colOff>
      <xdr:row>37</xdr:row>
      <xdr:rowOff>161924</xdr:rowOff>
    </xdr:to>
    <xdr:sp macro="" textlink="">
      <xdr:nvSpPr>
        <xdr:cNvPr id="16" name="吹き出し: 角を丸めた四角形 15">
          <a:extLst>
            <a:ext uri="{FF2B5EF4-FFF2-40B4-BE49-F238E27FC236}">
              <a16:creationId xmlns:a16="http://schemas.microsoft.com/office/drawing/2014/main" id="{24577591-E864-8C0F-04FC-8866FE6254EA}"/>
            </a:ext>
          </a:extLst>
        </xdr:cNvPr>
        <xdr:cNvSpPr/>
      </xdr:nvSpPr>
      <xdr:spPr>
        <a:xfrm>
          <a:off x="3552825" y="5638800"/>
          <a:ext cx="3438525" cy="1162049"/>
        </a:xfrm>
        <a:prstGeom prst="wedgeRoundRectCallout">
          <a:avLst>
            <a:gd name="adj1" fmla="val 9480"/>
            <a:gd name="adj2" fmla="val 77244"/>
            <a:gd name="adj3" fmla="val 16667"/>
          </a:avLst>
        </a:prstGeom>
        <a:solidFill>
          <a:srgbClr val="4472C4">
            <a:lumMod val="20000"/>
            <a:lumOff val="80000"/>
          </a:srgbClr>
        </a:solid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「学生総数」を入力すると、「請求金額」「税抜き額」「</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％対象消費税額」が自動で反映されます。</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税額が自動で反映されない場合は、</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消費税等一覧」で確認し、記入してください。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6</xdr:col>
      <xdr:colOff>85725</xdr:colOff>
      <xdr:row>40</xdr:row>
      <xdr:rowOff>0</xdr:rowOff>
    </xdr:from>
    <xdr:to>
      <xdr:col>8</xdr:col>
      <xdr:colOff>581025</xdr:colOff>
      <xdr:row>44</xdr:row>
      <xdr:rowOff>0</xdr:rowOff>
    </xdr:to>
    <xdr:sp macro="" textlink="">
      <xdr:nvSpPr>
        <xdr:cNvPr id="2" name="正方形/長方形 1">
          <a:extLst>
            <a:ext uri="{FF2B5EF4-FFF2-40B4-BE49-F238E27FC236}">
              <a16:creationId xmlns:a16="http://schemas.microsoft.com/office/drawing/2014/main" id="{1BD40E02-AC35-4754-8F90-335CA1D5510C}"/>
            </a:ext>
          </a:extLst>
        </xdr:cNvPr>
        <xdr:cNvSpPr/>
      </xdr:nvSpPr>
      <xdr:spPr>
        <a:xfrm>
          <a:off x="5248275" y="7115175"/>
          <a:ext cx="1400175" cy="10096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323852</xdr:colOff>
      <xdr:row>37</xdr:row>
      <xdr:rowOff>9525</xdr:rowOff>
    </xdr:from>
    <xdr:ext cx="4295773" cy="1092928"/>
    <xdr:sp macro="" textlink="">
      <xdr:nvSpPr>
        <xdr:cNvPr id="2" name="テキスト ボックス 1">
          <a:extLst>
            <a:ext uri="{FF2B5EF4-FFF2-40B4-BE49-F238E27FC236}">
              <a16:creationId xmlns:a16="http://schemas.microsoft.com/office/drawing/2014/main" id="{ED9CC222-6CE4-21D8-E948-19039895683C}"/>
            </a:ext>
          </a:extLst>
        </xdr:cNvPr>
        <xdr:cNvSpPr txBox="1"/>
      </xdr:nvSpPr>
      <xdr:spPr>
        <a:xfrm>
          <a:off x="3333752" y="10372725"/>
          <a:ext cx="4295773" cy="1092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問い合わせ先</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社福</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広島県社会福祉協議会　社会福祉研修センター</a:t>
          </a:r>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zh-CN" altLang="ja-JP" sz="12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732-0816</a:t>
          </a:r>
          <a:r>
            <a:rPr lang="zh-CN" altLang="ja-JP" sz="1200">
              <a:solidFill>
                <a:schemeClr val="tx1"/>
              </a:solidFill>
              <a:effectLst/>
              <a:latin typeface="ＭＳ ゴシック" panose="020B0609070205080204" pitchFamily="49" charset="-128"/>
              <a:ea typeface="ＭＳ ゴシック" panose="020B0609070205080204" pitchFamily="49" charset="-128"/>
              <a:cs typeface="+mn-cs"/>
            </a:rPr>
            <a:t>　広島市南区比治山本町</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12-2</a:t>
          </a:r>
          <a:endParaRPr lang="ja-JP"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zh-CN" altLang="ja-JP" sz="12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TEL 082-254-3460</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2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200">
              <a:solidFill>
                <a:schemeClr val="tx1"/>
              </a:solidFill>
              <a:effectLst/>
              <a:latin typeface="ＭＳ ゴシック" panose="020B0609070205080204" pitchFamily="49" charset="-128"/>
              <a:ea typeface="ＭＳ ゴシック" panose="020B0609070205080204" pitchFamily="49" charset="-128"/>
              <a:cs typeface="+mn-cs"/>
            </a:rPr>
            <a:t>E-mail  seminar-appli@hiroshima-fukushi.net</a:t>
          </a:r>
          <a:endParaRPr kumimoji="1" lang="ja-JP" altLang="en-US" sz="1200">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171;&#35703;&#31561;&#20307;&#39443;&#21463;&#20837;&#35519;&#25972;&#20107;&#26989;/2020/03_&#9733;&#9734;2020_&#20171;&#35703;&#31561;&#20307;&#39443;&#35519;&#25972;&#12471;&#12473;&#12486;&#12512;&#9734;&#9733;/&#20195;&#26367;&#25514;&#32622;&#24460;/&#9733;2020_&#20171;&#35703;&#31561;&#20307;&#39443;&#35519;&#25972;&#12471;&#12473;&#12486;&#12512;&#9733;&#65288;&#20195;&#26367;&#25514;&#32622;_&#31532;&#65298;&#22238;&#27770;&#23450;&#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学生データ (起案用)"/>
      <sheetName val="メニュー"/>
      <sheetName val="学生データ()"/>
      <sheetName val="学生データ"/>
      <sheetName val="学生データ (京教育大あり)"/>
      <sheetName val="集計（大学）"/>
      <sheetName val="集計（施設)"/>
      <sheetName val="施設マスタ"/>
      <sheetName val="大学マスタ"/>
      <sheetName val="週数マスタ"/>
      <sheetName val="WEEK-CHK"/>
      <sheetName val="TBL-1"/>
      <sheetName val="TBL-2"/>
      <sheetName val="TBL-3"/>
      <sheetName val="TBL-4"/>
    </sheetNames>
    <sheetDataSet>
      <sheetData sheetId="0"/>
      <sheetData sheetId="1"/>
      <sheetData sheetId="2"/>
      <sheetData sheetId="3"/>
      <sheetData sheetId="4"/>
      <sheetData sheetId="5"/>
      <sheetData sheetId="6"/>
      <sheetData sheetId="7">
        <row r="2">
          <cell r="A2">
            <v>0</v>
          </cell>
          <cell r="B2" t="str">
            <v>エラー（施設コード不正）</v>
          </cell>
          <cell r="C2" t="str">
            <v>#err</v>
          </cell>
          <cell r="D2" t="str">
            <v>#err</v>
          </cell>
          <cell r="E2" t="str">
            <v>#err</v>
          </cell>
          <cell r="F2" t="str">
            <v>#err</v>
          </cell>
        </row>
        <row r="3">
          <cell r="A3">
            <v>1</v>
          </cell>
          <cell r="B3" t="str">
            <v>平和の里</v>
          </cell>
          <cell r="C3" t="str">
            <v>老健</v>
          </cell>
          <cell r="D3" t="str">
            <v>広島市中区加古町６－１</v>
          </cell>
          <cell r="E3" t="str">
            <v>西部</v>
          </cell>
          <cell r="F3" t="str">
            <v>平</v>
          </cell>
          <cell r="G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N3" t="str">
            <v>○</v>
          </cell>
        </row>
        <row r="4">
          <cell r="A4">
            <v>2</v>
          </cell>
          <cell r="B4" t="str">
            <v>第一もみじ作業所</v>
          </cell>
          <cell r="C4" t="str">
            <v>障害支援</v>
          </cell>
          <cell r="D4" t="str">
            <v>広島市中区吉島西２丁目１－２４</v>
          </cell>
          <cell r="E4" t="str">
            <v>西部</v>
          </cell>
          <cell r="F4" t="str">
            <v>第</v>
          </cell>
          <cell r="G4">
            <v>9</v>
          </cell>
          <cell r="P4">
            <v>1</v>
          </cell>
          <cell r="Q4">
            <v>1</v>
          </cell>
          <cell r="R4">
            <v>1</v>
          </cell>
          <cell r="S4">
            <v>1</v>
          </cell>
          <cell r="T4">
            <v>1</v>
          </cell>
          <cell r="U4">
            <v>0</v>
          </cell>
          <cell r="V4">
            <v>0</v>
          </cell>
          <cell r="W4">
            <v>0</v>
          </cell>
          <cell r="X4">
            <v>0</v>
          </cell>
          <cell r="Y4">
            <v>1</v>
          </cell>
          <cell r="Z4">
            <v>0</v>
          </cell>
          <cell r="AA4">
            <v>1</v>
          </cell>
          <cell r="AB4">
            <v>1</v>
          </cell>
          <cell r="AC4">
            <v>0</v>
          </cell>
          <cell r="AD4">
            <v>0</v>
          </cell>
          <cell r="AE4">
            <v>0</v>
          </cell>
          <cell r="AF4">
            <v>0</v>
          </cell>
          <cell r="AG4">
            <v>0</v>
          </cell>
          <cell r="AH4">
            <v>0</v>
          </cell>
          <cell r="AI4">
            <v>0</v>
          </cell>
          <cell r="AJ4">
            <v>1</v>
          </cell>
          <cell r="AN4" t="str">
            <v>○</v>
          </cell>
        </row>
        <row r="5">
          <cell r="A5">
            <v>3</v>
          </cell>
          <cell r="B5" t="str">
            <v>舟入むつみ園</v>
          </cell>
          <cell r="C5" t="str">
            <v>原爆養護</v>
          </cell>
          <cell r="D5" t="str">
            <v>広島市中区舟入幸町１４－１１</v>
          </cell>
          <cell r="E5" t="str">
            <v>西部</v>
          </cell>
          <cell r="F5" t="str">
            <v>舟</v>
          </cell>
          <cell r="G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N5" t="str">
            <v>○</v>
          </cell>
        </row>
        <row r="6">
          <cell r="A6">
            <v>4</v>
          </cell>
          <cell r="B6" t="str">
            <v>神田山やすらぎ園</v>
          </cell>
          <cell r="C6" t="str">
            <v>原爆養護</v>
          </cell>
          <cell r="D6" t="str">
            <v>広島市東区牛田新町１丁目１８－２</v>
          </cell>
          <cell r="E6" t="str">
            <v>西部</v>
          </cell>
          <cell r="F6" t="str">
            <v>神</v>
          </cell>
          <cell r="G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N6" t="str">
            <v>○</v>
          </cell>
        </row>
        <row r="7">
          <cell r="A7">
            <v>5</v>
          </cell>
          <cell r="B7" t="str">
            <v>デイサービスへさか福寿苑</v>
          </cell>
          <cell r="C7" t="str">
            <v>老人デイ</v>
          </cell>
          <cell r="D7" t="str">
            <v>広島市東区戸坂大上一丁目５番１－８</v>
          </cell>
          <cell r="E7" t="str">
            <v>西部</v>
          </cell>
          <cell r="F7" t="str">
            <v>デ</v>
          </cell>
          <cell r="G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N7" t="str">
            <v>○</v>
          </cell>
        </row>
        <row r="8">
          <cell r="A8">
            <v>6</v>
          </cell>
          <cell r="B8" t="str">
            <v>きつつき共同作業所</v>
          </cell>
          <cell r="C8" t="str">
            <v>障害支援</v>
          </cell>
          <cell r="D8" t="str">
            <v>広島市東区戸坂南１丁目２７－２</v>
          </cell>
          <cell r="E8" t="str">
            <v>西部</v>
          </cell>
          <cell r="F8" t="str">
            <v>キ</v>
          </cell>
          <cell r="G8">
            <v>12</v>
          </cell>
          <cell r="P8">
            <v>3</v>
          </cell>
          <cell r="Q8">
            <v>3</v>
          </cell>
          <cell r="R8">
            <v>3</v>
          </cell>
          <cell r="S8">
            <v>0</v>
          </cell>
          <cell r="T8">
            <v>0</v>
          </cell>
          <cell r="U8">
            <v>0</v>
          </cell>
          <cell r="V8">
            <v>0</v>
          </cell>
          <cell r="W8">
            <v>0</v>
          </cell>
          <cell r="X8">
            <v>0</v>
          </cell>
          <cell r="Y8">
            <v>3</v>
          </cell>
          <cell r="Z8">
            <v>0</v>
          </cell>
          <cell r="AA8">
            <v>0</v>
          </cell>
          <cell r="AB8">
            <v>0</v>
          </cell>
          <cell r="AC8">
            <v>0</v>
          </cell>
          <cell r="AD8">
            <v>0</v>
          </cell>
          <cell r="AE8">
            <v>0</v>
          </cell>
          <cell r="AF8">
            <v>0</v>
          </cell>
          <cell r="AG8">
            <v>0</v>
          </cell>
          <cell r="AH8">
            <v>0</v>
          </cell>
          <cell r="AI8">
            <v>0</v>
          </cell>
          <cell r="AJ8">
            <v>0</v>
          </cell>
          <cell r="AN8" t="str">
            <v>○</v>
          </cell>
        </row>
        <row r="9">
          <cell r="A9">
            <v>7</v>
          </cell>
          <cell r="B9" t="str">
            <v>蓬莱園</v>
          </cell>
          <cell r="C9" t="str">
            <v>特養</v>
          </cell>
          <cell r="D9" t="str">
            <v>広島市東区東山町１－９</v>
          </cell>
          <cell r="E9" t="str">
            <v>西部</v>
          </cell>
          <cell r="F9" t="str">
            <v>蓬</v>
          </cell>
          <cell r="G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N9" t="str">
            <v>○</v>
          </cell>
        </row>
        <row r="10">
          <cell r="A10">
            <v>8</v>
          </cell>
          <cell r="B10" t="str">
            <v>虹の里第２デイサービスセンター</v>
          </cell>
          <cell r="C10" t="str">
            <v>老人デイ</v>
          </cell>
          <cell r="D10" t="str">
            <v>広島市東区馬木２丁目５４８－１</v>
          </cell>
          <cell r="E10" t="str">
            <v>西部</v>
          </cell>
          <cell r="F10" t="str">
            <v>ニ</v>
          </cell>
          <cell r="G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N10" t="str">
            <v>○</v>
          </cell>
        </row>
        <row r="11">
          <cell r="A11">
            <v>9</v>
          </cell>
          <cell r="B11" t="str">
            <v>デイサービスセンター虹の里</v>
          </cell>
          <cell r="C11" t="str">
            <v>老人デイ</v>
          </cell>
          <cell r="D11" t="str">
            <v>広島市東区馬木２丁目１３９８－１</v>
          </cell>
          <cell r="E11" t="str">
            <v>西部</v>
          </cell>
          <cell r="F11" t="str">
            <v>デ</v>
          </cell>
          <cell r="G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N11" t="str">
            <v>○</v>
          </cell>
        </row>
        <row r="12">
          <cell r="A12">
            <v>10</v>
          </cell>
          <cell r="B12" t="str">
            <v>寿老園</v>
          </cell>
          <cell r="C12" t="str">
            <v>老人デイ</v>
          </cell>
          <cell r="D12" t="str">
            <v>広島市東区山根町３８－２３</v>
          </cell>
          <cell r="E12" t="str">
            <v>西部</v>
          </cell>
          <cell r="F12" t="str">
            <v>寿</v>
          </cell>
          <cell r="G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N12" t="str">
            <v>○</v>
          </cell>
        </row>
        <row r="13">
          <cell r="A13">
            <v>11</v>
          </cell>
          <cell r="B13" t="str">
            <v>スカイバード</v>
          </cell>
          <cell r="C13" t="str">
            <v>老健</v>
          </cell>
          <cell r="D13" t="str">
            <v>広島市東区福田町３１９８</v>
          </cell>
          <cell r="E13" t="str">
            <v>西部</v>
          </cell>
          <cell r="F13" t="str">
            <v>ス</v>
          </cell>
          <cell r="G13">
            <v>0</v>
          </cell>
          <cell r="AN13" t="str">
            <v>○</v>
          </cell>
        </row>
        <row r="14">
          <cell r="A14">
            <v>12</v>
          </cell>
          <cell r="B14" t="str">
            <v>特別養護老人ホームひうな荘</v>
          </cell>
          <cell r="C14" t="str">
            <v>特養</v>
          </cell>
          <cell r="D14" t="str">
            <v>広島市南区日宇那町30-1</v>
          </cell>
          <cell r="E14" t="str">
            <v>西部</v>
          </cell>
          <cell r="F14" t="str">
            <v>ト</v>
          </cell>
          <cell r="G14">
            <v>0</v>
          </cell>
          <cell r="AN14" t="str">
            <v>○</v>
          </cell>
        </row>
        <row r="15">
          <cell r="A15">
            <v>13</v>
          </cell>
          <cell r="B15" t="str">
            <v>光清苑</v>
          </cell>
          <cell r="C15" t="str">
            <v>特養</v>
          </cell>
          <cell r="D15" t="str">
            <v>広島市南区出汐２丁目３－４６</v>
          </cell>
          <cell r="E15" t="str">
            <v>西部</v>
          </cell>
          <cell r="F15" t="str">
            <v>光</v>
          </cell>
          <cell r="G15">
            <v>39</v>
          </cell>
          <cell r="P15">
            <v>0</v>
          </cell>
          <cell r="Q15">
            <v>3</v>
          </cell>
          <cell r="R15">
            <v>3</v>
          </cell>
          <cell r="S15">
            <v>3</v>
          </cell>
          <cell r="T15">
            <v>3</v>
          </cell>
          <cell r="U15">
            <v>3</v>
          </cell>
          <cell r="V15">
            <v>0</v>
          </cell>
          <cell r="W15">
            <v>0</v>
          </cell>
          <cell r="X15">
            <v>3</v>
          </cell>
          <cell r="Y15">
            <v>3</v>
          </cell>
          <cell r="Z15">
            <v>3</v>
          </cell>
          <cell r="AA15">
            <v>3</v>
          </cell>
          <cell r="AB15">
            <v>3</v>
          </cell>
          <cell r="AC15">
            <v>0</v>
          </cell>
          <cell r="AD15">
            <v>0</v>
          </cell>
          <cell r="AE15">
            <v>3</v>
          </cell>
          <cell r="AF15">
            <v>3</v>
          </cell>
          <cell r="AG15">
            <v>3</v>
          </cell>
          <cell r="AH15">
            <v>0</v>
          </cell>
          <cell r="AI15">
            <v>0</v>
          </cell>
          <cell r="AJ15">
            <v>0</v>
          </cell>
          <cell r="AN15" t="str">
            <v>○</v>
          </cell>
        </row>
        <row r="16">
          <cell r="A16">
            <v>14</v>
          </cell>
          <cell r="B16" t="str">
            <v>ワークセンター光清学園</v>
          </cell>
          <cell r="C16" t="str">
            <v>福祉サービス</v>
          </cell>
          <cell r="D16" t="str">
            <v>広島市南区出汐２丁目３－５２</v>
          </cell>
          <cell r="E16" t="str">
            <v>西部</v>
          </cell>
          <cell r="F16" t="str">
            <v>ワ</v>
          </cell>
          <cell r="G16">
            <v>11</v>
          </cell>
          <cell r="P16">
            <v>1</v>
          </cell>
          <cell r="Q16">
            <v>1</v>
          </cell>
          <cell r="R16">
            <v>1</v>
          </cell>
          <cell r="S16">
            <v>0</v>
          </cell>
          <cell r="T16">
            <v>0</v>
          </cell>
          <cell r="U16">
            <v>0</v>
          </cell>
          <cell r="V16">
            <v>0</v>
          </cell>
          <cell r="W16">
            <v>0</v>
          </cell>
          <cell r="X16">
            <v>0</v>
          </cell>
          <cell r="Y16">
            <v>1</v>
          </cell>
          <cell r="Z16">
            <v>1</v>
          </cell>
          <cell r="AA16">
            <v>1</v>
          </cell>
          <cell r="AB16">
            <v>1</v>
          </cell>
          <cell r="AC16">
            <v>0</v>
          </cell>
          <cell r="AD16">
            <v>0</v>
          </cell>
          <cell r="AE16">
            <v>0</v>
          </cell>
          <cell r="AF16">
            <v>1</v>
          </cell>
          <cell r="AG16">
            <v>1</v>
          </cell>
          <cell r="AH16">
            <v>1</v>
          </cell>
          <cell r="AI16">
            <v>0</v>
          </cell>
          <cell r="AJ16">
            <v>1</v>
          </cell>
          <cell r="AN16" t="str">
            <v>○</v>
          </cell>
        </row>
        <row r="17">
          <cell r="A17">
            <v>15</v>
          </cell>
          <cell r="B17" t="str">
            <v>※広島南作業所</v>
          </cell>
          <cell r="C17" t="str">
            <v>障害支援</v>
          </cell>
          <cell r="D17" t="str">
            <v>広島市南区西蟹屋１丁目１－４８</v>
          </cell>
          <cell r="E17" t="str">
            <v>西部</v>
          </cell>
          <cell r="F17" t="str">
            <v>※</v>
          </cell>
          <cell r="G17">
            <v>27</v>
          </cell>
          <cell r="P17">
            <v>0</v>
          </cell>
          <cell r="Q17">
            <v>3</v>
          </cell>
          <cell r="R17">
            <v>3</v>
          </cell>
          <cell r="S17">
            <v>0</v>
          </cell>
          <cell r="T17">
            <v>0</v>
          </cell>
          <cell r="U17">
            <v>0</v>
          </cell>
          <cell r="V17">
            <v>3</v>
          </cell>
          <cell r="W17">
            <v>3</v>
          </cell>
          <cell r="X17">
            <v>0</v>
          </cell>
          <cell r="Y17">
            <v>0</v>
          </cell>
          <cell r="Z17">
            <v>3</v>
          </cell>
          <cell r="AA17">
            <v>0</v>
          </cell>
          <cell r="AB17">
            <v>0</v>
          </cell>
          <cell r="AC17">
            <v>0</v>
          </cell>
          <cell r="AD17">
            <v>0</v>
          </cell>
          <cell r="AE17">
            <v>0</v>
          </cell>
          <cell r="AF17">
            <v>3</v>
          </cell>
          <cell r="AG17">
            <v>3</v>
          </cell>
          <cell r="AH17">
            <v>3</v>
          </cell>
          <cell r="AI17">
            <v>0</v>
          </cell>
          <cell r="AJ17">
            <v>3</v>
          </cell>
          <cell r="AN17" t="str">
            <v>○</v>
          </cell>
        </row>
        <row r="18">
          <cell r="A18">
            <v>16</v>
          </cell>
          <cell r="B18" t="str">
            <v>リバーサイド中広</v>
          </cell>
          <cell r="C18" t="str">
            <v>特養</v>
          </cell>
          <cell r="D18" t="str">
            <v>広島市西区中広町２丁目１５－１５</v>
          </cell>
          <cell r="E18" t="str">
            <v>西部</v>
          </cell>
          <cell r="F18" t="str">
            <v>ら</v>
          </cell>
          <cell r="G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N18" t="str">
            <v>○</v>
          </cell>
        </row>
        <row r="19">
          <cell r="A19">
            <v>17</v>
          </cell>
          <cell r="B19" t="str">
            <v>障害者支援施設いくせい</v>
          </cell>
          <cell r="C19" t="str">
            <v>障害支援</v>
          </cell>
          <cell r="D19" t="str">
            <v>広島市西区打越町１７番２７号</v>
          </cell>
          <cell r="E19" t="str">
            <v>西部</v>
          </cell>
          <cell r="F19" t="str">
            <v>障</v>
          </cell>
          <cell r="G19">
            <v>10</v>
          </cell>
          <cell r="P19">
            <v>2</v>
          </cell>
          <cell r="Q19">
            <v>2</v>
          </cell>
          <cell r="R19">
            <v>2</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2</v>
          </cell>
          <cell r="AJ19">
            <v>2</v>
          </cell>
          <cell r="AN19" t="str">
            <v>○</v>
          </cell>
        </row>
        <row r="20">
          <cell r="A20">
            <v>18</v>
          </cell>
          <cell r="B20" t="str">
            <v>デイサービスセンターかりん</v>
          </cell>
          <cell r="C20" t="str">
            <v>老人デイ</v>
          </cell>
          <cell r="D20" t="str">
            <v>広島市西区小河内町１丁目１３－３</v>
          </cell>
          <cell r="E20" t="str">
            <v>西部</v>
          </cell>
          <cell r="F20" t="str">
            <v>デ</v>
          </cell>
          <cell r="G20">
            <v>34</v>
          </cell>
          <cell r="P20">
            <v>2</v>
          </cell>
          <cell r="Q20">
            <v>2</v>
          </cell>
          <cell r="R20">
            <v>2</v>
          </cell>
          <cell r="S20">
            <v>2</v>
          </cell>
          <cell r="T20">
            <v>2</v>
          </cell>
          <cell r="U20">
            <v>2</v>
          </cell>
          <cell r="V20">
            <v>2</v>
          </cell>
          <cell r="W20">
            <v>2</v>
          </cell>
          <cell r="X20">
            <v>2</v>
          </cell>
          <cell r="Y20">
            <v>2</v>
          </cell>
          <cell r="Z20">
            <v>2</v>
          </cell>
          <cell r="AA20">
            <v>2</v>
          </cell>
          <cell r="AB20">
            <v>2</v>
          </cell>
          <cell r="AC20">
            <v>0</v>
          </cell>
          <cell r="AD20">
            <v>2</v>
          </cell>
          <cell r="AE20">
            <v>2</v>
          </cell>
          <cell r="AF20">
            <v>2</v>
          </cell>
          <cell r="AG20">
            <v>2</v>
          </cell>
          <cell r="AH20">
            <v>0</v>
          </cell>
          <cell r="AI20">
            <v>0</v>
          </cell>
          <cell r="AJ20">
            <v>0</v>
          </cell>
          <cell r="AN20" t="str">
            <v>○</v>
          </cell>
        </row>
        <row r="21">
          <cell r="A21">
            <v>19</v>
          </cell>
          <cell r="B21" t="str">
            <v>広島作業所</v>
          </cell>
          <cell r="C21" t="str">
            <v>福祉サービス</v>
          </cell>
          <cell r="D21" t="str">
            <v>広島市西区商工センター８丁目３－３５</v>
          </cell>
          <cell r="E21" t="str">
            <v>西部</v>
          </cell>
          <cell r="F21" t="str">
            <v>広</v>
          </cell>
          <cell r="G21">
            <v>48</v>
          </cell>
          <cell r="P21">
            <v>4</v>
          </cell>
          <cell r="Q21">
            <v>4</v>
          </cell>
          <cell r="R21">
            <v>4</v>
          </cell>
          <cell r="S21">
            <v>4</v>
          </cell>
          <cell r="T21">
            <v>4</v>
          </cell>
          <cell r="U21">
            <v>0</v>
          </cell>
          <cell r="V21">
            <v>4</v>
          </cell>
          <cell r="W21">
            <v>4</v>
          </cell>
          <cell r="X21">
            <v>0</v>
          </cell>
          <cell r="Y21">
            <v>4</v>
          </cell>
          <cell r="Z21">
            <v>4</v>
          </cell>
          <cell r="AA21">
            <v>4</v>
          </cell>
          <cell r="AB21">
            <v>0</v>
          </cell>
          <cell r="AC21">
            <v>0</v>
          </cell>
          <cell r="AD21">
            <v>0</v>
          </cell>
          <cell r="AE21">
            <v>0</v>
          </cell>
          <cell r="AF21">
            <v>4</v>
          </cell>
          <cell r="AG21">
            <v>4</v>
          </cell>
          <cell r="AH21">
            <v>0</v>
          </cell>
          <cell r="AI21">
            <v>0</v>
          </cell>
          <cell r="AJ21">
            <v>0</v>
          </cell>
          <cell r="AN21" t="str">
            <v>○</v>
          </cell>
        </row>
        <row r="22">
          <cell r="A22">
            <v>20</v>
          </cell>
          <cell r="B22" t="str">
            <v>特別養護老人ホームくすの木苑</v>
          </cell>
          <cell r="C22" t="str">
            <v>特養</v>
          </cell>
          <cell r="D22" t="str">
            <v>広島市西区福島町２丁目３３－３０</v>
          </cell>
          <cell r="E22" t="str">
            <v>西部</v>
          </cell>
          <cell r="F22" t="str">
            <v>ト</v>
          </cell>
          <cell r="G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N22" t="str">
            <v>○</v>
          </cell>
        </row>
        <row r="23">
          <cell r="A23">
            <v>21</v>
          </cell>
          <cell r="B23" t="str">
            <v>くすの木苑デイサービスセンター</v>
          </cell>
          <cell r="C23" t="str">
            <v>老人デイ</v>
          </cell>
          <cell r="D23" t="str">
            <v>広島市西区福島町２丁目３３－３０</v>
          </cell>
          <cell r="E23" t="str">
            <v>西部</v>
          </cell>
          <cell r="F23" t="str">
            <v>ク</v>
          </cell>
          <cell r="G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N23" t="str">
            <v>○</v>
          </cell>
        </row>
        <row r="24">
          <cell r="A24">
            <v>22</v>
          </cell>
          <cell r="B24" t="str">
            <v>広島市西部障害者デイサービスセンター</v>
          </cell>
          <cell r="C24" t="str">
            <v>福祉サービス</v>
          </cell>
          <cell r="D24" t="str">
            <v>広島市西区商工センター８丁目３－１２</v>
          </cell>
          <cell r="E24" t="str">
            <v>西部</v>
          </cell>
          <cell r="F24" t="str">
            <v>広</v>
          </cell>
          <cell r="G24">
            <v>32</v>
          </cell>
          <cell r="P24">
            <v>2</v>
          </cell>
          <cell r="Q24">
            <v>2</v>
          </cell>
          <cell r="R24">
            <v>2</v>
          </cell>
          <cell r="S24">
            <v>2</v>
          </cell>
          <cell r="T24">
            <v>2</v>
          </cell>
          <cell r="U24">
            <v>0</v>
          </cell>
          <cell r="V24">
            <v>2</v>
          </cell>
          <cell r="W24">
            <v>2</v>
          </cell>
          <cell r="X24">
            <v>0</v>
          </cell>
          <cell r="Y24">
            <v>2</v>
          </cell>
          <cell r="Z24">
            <v>2</v>
          </cell>
          <cell r="AA24">
            <v>2</v>
          </cell>
          <cell r="AB24">
            <v>2</v>
          </cell>
          <cell r="AC24">
            <v>0</v>
          </cell>
          <cell r="AD24">
            <v>2</v>
          </cell>
          <cell r="AE24">
            <v>0</v>
          </cell>
          <cell r="AF24">
            <v>2</v>
          </cell>
          <cell r="AG24">
            <v>2</v>
          </cell>
          <cell r="AH24">
            <v>2</v>
          </cell>
          <cell r="AI24">
            <v>0</v>
          </cell>
          <cell r="AJ24">
            <v>2</v>
          </cell>
          <cell r="AN24" t="str">
            <v>○</v>
          </cell>
        </row>
        <row r="25">
          <cell r="A25">
            <v>23</v>
          </cell>
          <cell r="B25" t="str">
            <v>三滝ひまわり</v>
          </cell>
          <cell r="C25" t="str">
            <v>老健</v>
          </cell>
          <cell r="D25" t="str">
            <v>広島市西区三滝本町２丁目９９－２</v>
          </cell>
          <cell r="E25" t="str">
            <v>西部</v>
          </cell>
          <cell r="F25" t="str">
            <v>三</v>
          </cell>
          <cell r="G25">
            <v>0</v>
          </cell>
          <cell r="AN25" t="str">
            <v>○</v>
          </cell>
        </row>
        <row r="26">
          <cell r="A26">
            <v>24</v>
          </cell>
          <cell r="B26" t="str">
            <v>おりづる作業所</v>
          </cell>
          <cell r="C26" t="str">
            <v>福祉サービス</v>
          </cell>
          <cell r="D26" t="str">
            <v>広島市西区観音新町３－９－６</v>
          </cell>
          <cell r="E26" t="str">
            <v>西部</v>
          </cell>
          <cell r="F26" t="str">
            <v>オ</v>
          </cell>
          <cell r="G26">
            <v>28</v>
          </cell>
          <cell r="P26">
            <v>2</v>
          </cell>
          <cell r="Q26">
            <v>2</v>
          </cell>
          <cell r="R26">
            <v>2</v>
          </cell>
          <cell r="S26">
            <v>2</v>
          </cell>
          <cell r="T26">
            <v>2</v>
          </cell>
          <cell r="U26">
            <v>0</v>
          </cell>
          <cell r="V26">
            <v>2</v>
          </cell>
          <cell r="W26">
            <v>2</v>
          </cell>
          <cell r="X26">
            <v>0</v>
          </cell>
          <cell r="Y26">
            <v>2</v>
          </cell>
          <cell r="Z26">
            <v>2</v>
          </cell>
          <cell r="AA26">
            <v>2</v>
          </cell>
          <cell r="AB26">
            <v>0</v>
          </cell>
          <cell r="AC26">
            <v>0</v>
          </cell>
          <cell r="AD26">
            <v>0</v>
          </cell>
          <cell r="AE26">
            <v>0</v>
          </cell>
          <cell r="AF26">
            <v>2</v>
          </cell>
          <cell r="AG26">
            <v>2</v>
          </cell>
          <cell r="AH26">
            <v>2</v>
          </cell>
          <cell r="AI26">
            <v>0</v>
          </cell>
          <cell r="AJ26">
            <v>2</v>
          </cell>
          <cell r="AN26" t="str">
            <v>○</v>
          </cell>
        </row>
        <row r="27">
          <cell r="A27">
            <v>25</v>
          </cell>
          <cell r="B27" t="str">
            <v>ピア観音</v>
          </cell>
          <cell r="C27" t="str">
            <v>老健</v>
          </cell>
          <cell r="D27" t="str">
            <v>広島市西区観音新町１丁目７－４０</v>
          </cell>
          <cell r="E27" t="str">
            <v>西部</v>
          </cell>
          <cell r="F27" t="str">
            <v>ピ</v>
          </cell>
          <cell r="G27">
            <v>32</v>
          </cell>
          <cell r="P27">
            <v>2</v>
          </cell>
          <cell r="Q27">
            <v>2</v>
          </cell>
          <cell r="R27">
            <v>2</v>
          </cell>
          <cell r="S27">
            <v>2</v>
          </cell>
          <cell r="T27">
            <v>2</v>
          </cell>
          <cell r="U27">
            <v>0</v>
          </cell>
          <cell r="V27">
            <v>2</v>
          </cell>
          <cell r="W27">
            <v>2</v>
          </cell>
          <cell r="X27">
            <v>0</v>
          </cell>
          <cell r="Y27">
            <v>2</v>
          </cell>
          <cell r="Z27">
            <v>2</v>
          </cell>
          <cell r="AA27">
            <v>2</v>
          </cell>
          <cell r="AB27">
            <v>2</v>
          </cell>
          <cell r="AC27">
            <v>0</v>
          </cell>
          <cell r="AD27">
            <v>2</v>
          </cell>
          <cell r="AE27">
            <v>0</v>
          </cell>
          <cell r="AF27">
            <v>2</v>
          </cell>
          <cell r="AG27">
            <v>2</v>
          </cell>
          <cell r="AH27">
            <v>2</v>
          </cell>
          <cell r="AI27">
            <v>0</v>
          </cell>
          <cell r="AJ27">
            <v>2</v>
          </cell>
          <cell r="AN27" t="str">
            <v>○</v>
          </cell>
        </row>
        <row r="28">
          <cell r="A28">
            <v>26</v>
          </cell>
          <cell r="B28" t="str">
            <v>西広島幸楽苑</v>
          </cell>
          <cell r="C28" t="str">
            <v>老健</v>
          </cell>
          <cell r="D28" t="str">
            <v>広島市西区田方二丁目16-45</v>
          </cell>
          <cell r="E28" t="str">
            <v>西部</v>
          </cell>
          <cell r="F28" t="str">
            <v>ニ</v>
          </cell>
          <cell r="G28">
            <v>0</v>
          </cell>
          <cell r="AN28" t="str">
            <v>○</v>
          </cell>
        </row>
        <row r="29">
          <cell r="A29">
            <v>27</v>
          </cell>
          <cell r="B29" t="str">
            <v>淳昭園</v>
          </cell>
          <cell r="C29" t="str">
            <v>障害支援</v>
          </cell>
          <cell r="D29" t="str">
            <v>広島市佐伯区八幡１－５－２０</v>
          </cell>
          <cell r="E29" t="str">
            <v>西部</v>
          </cell>
          <cell r="F29" t="str">
            <v>淳</v>
          </cell>
          <cell r="G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N29" t="str">
            <v>○</v>
          </cell>
        </row>
        <row r="30">
          <cell r="A30">
            <v>28</v>
          </cell>
          <cell r="B30" t="str">
            <v>介護老人保健施設　まいえ</v>
          </cell>
          <cell r="C30" t="str">
            <v>老健</v>
          </cell>
          <cell r="D30" t="str">
            <v>広島市佐伯区坪井三丁目８１８－１</v>
          </cell>
          <cell r="E30" t="str">
            <v>西部</v>
          </cell>
          <cell r="F30" t="str">
            <v>介</v>
          </cell>
          <cell r="G30">
            <v>0</v>
          </cell>
          <cell r="AN30" t="str">
            <v>○</v>
          </cell>
        </row>
        <row r="31">
          <cell r="A31">
            <v>29</v>
          </cell>
          <cell r="B31" t="str">
            <v>デイサービスセンター石内慈光園</v>
          </cell>
          <cell r="C31" t="str">
            <v>老人デイ</v>
          </cell>
          <cell r="D31" t="str">
            <v>広島市佐伯区五日市町石内６４０５－１</v>
          </cell>
          <cell r="E31" t="str">
            <v>西部</v>
          </cell>
          <cell r="F31" t="str">
            <v>デ</v>
          </cell>
          <cell r="G31">
            <v>0</v>
          </cell>
          <cell r="AN31" t="str">
            <v>○</v>
          </cell>
        </row>
        <row r="32">
          <cell r="A32">
            <v>30</v>
          </cell>
          <cell r="B32" t="str">
            <v>自然の村</v>
          </cell>
          <cell r="C32" t="str">
            <v>障害支援</v>
          </cell>
          <cell r="D32" t="str">
            <v>広島市佐伯区五日市町石内１９２０</v>
          </cell>
          <cell r="E32" t="str">
            <v>西部</v>
          </cell>
          <cell r="F32" t="str">
            <v>シ</v>
          </cell>
          <cell r="G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N32" t="str">
            <v>○</v>
          </cell>
        </row>
        <row r="33">
          <cell r="A33">
            <v>31</v>
          </cell>
          <cell r="B33" t="str">
            <v>デイサービスセンター鈴が峰</v>
          </cell>
          <cell r="C33" t="str">
            <v>老人デイ</v>
          </cell>
          <cell r="D33" t="str">
            <v>広島市佐伯区五日市町皆賀１０４－２７</v>
          </cell>
          <cell r="E33" t="str">
            <v>西部</v>
          </cell>
          <cell r="F33" t="str">
            <v>デ</v>
          </cell>
          <cell r="G33">
            <v>4</v>
          </cell>
          <cell r="P33">
            <v>0</v>
          </cell>
          <cell r="Q33">
            <v>0</v>
          </cell>
          <cell r="R33">
            <v>2</v>
          </cell>
          <cell r="S33">
            <v>0</v>
          </cell>
          <cell r="T33">
            <v>2</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N33" t="str">
            <v>○</v>
          </cell>
        </row>
        <row r="34">
          <cell r="A34">
            <v>32</v>
          </cell>
          <cell r="B34" t="str">
            <v>特別養護老人ホームやすらぎの里</v>
          </cell>
          <cell r="C34" t="str">
            <v>特養</v>
          </cell>
          <cell r="D34" t="str">
            <v>広島市佐伯区五月が丘４丁目１５－６</v>
          </cell>
          <cell r="E34" t="str">
            <v>西部</v>
          </cell>
          <cell r="F34" t="str">
            <v>特</v>
          </cell>
          <cell r="G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N34" t="str">
            <v>○</v>
          </cell>
        </row>
        <row r="35">
          <cell r="A35">
            <v>33</v>
          </cell>
          <cell r="B35" t="str">
            <v>デイサービスセンターやすらぎの里</v>
          </cell>
          <cell r="C35" t="str">
            <v>老人デイ</v>
          </cell>
          <cell r="D35" t="str">
            <v>広島市佐伯区五月が丘４丁目１５－６</v>
          </cell>
          <cell r="E35" t="str">
            <v>西部</v>
          </cell>
          <cell r="F35" t="str">
            <v>デ</v>
          </cell>
          <cell r="G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N35" t="str">
            <v>○</v>
          </cell>
        </row>
        <row r="36">
          <cell r="A36">
            <v>34</v>
          </cell>
          <cell r="B36" t="str">
            <v>いしうちの森</v>
          </cell>
          <cell r="C36" t="str">
            <v>障害支援</v>
          </cell>
          <cell r="D36" t="str">
            <v>広島市佐伯区五日市町石内３９１２番地</v>
          </cell>
          <cell r="E36" t="str">
            <v>西部</v>
          </cell>
          <cell r="F36" t="str">
            <v>イ</v>
          </cell>
          <cell r="G36">
            <v>0</v>
          </cell>
          <cell r="AN36" t="str">
            <v>○</v>
          </cell>
        </row>
        <row r="37">
          <cell r="A37">
            <v>35</v>
          </cell>
          <cell r="B37" t="str">
            <v>見真学園</v>
          </cell>
          <cell r="C37" t="str">
            <v>障害支援</v>
          </cell>
          <cell r="D37" t="str">
            <v>広島市佐伯区五日市町大字石内１９２０</v>
          </cell>
          <cell r="E37" t="str">
            <v>西部</v>
          </cell>
          <cell r="F37" t="str">
            <v>見</v>
          </cell>
          <cell r="G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N37" t="str">
            <v>○</v>
          </cell>
        </row>
        <row r="38">
          <cell r="A38">
            <v>36</v>
          </cell>
          <cell r="B38" t="str">
            <v>五日市幸楽苑</v>
          </cell>
          <cell r="C38" t="str">
            <v>老健</v>
          </cell>
          <cell r="D38" t="str">
            <v>広島市佐伯区五日市町下河内１８８－６</v>
          </cell>
          <cell r="E38" t="str">
            <v>西部</v>
          </cell>
          <cell r="F38" t="str">
            <v>五</v>
          </cell>
          <cell r="G38">
            <v>0</v>
          </cell>
          <cell r="AN38" t="str">
            <v>○</v>
          </cell>
        </row>
        <row r="39">
          <cell r="A39">
            <v>37</v>
          </cell>
          <cell r="B39" t="str">
            <v>デイサービスセンター　ふじの木</v>
          </cell>
          <cell r="C39" t="str">
            <v>老人デイ</v>
          </cell>
          <cell r="D39" t="str">
            <v>広島市佐伯区藤の木157-21</v>
          </cell>
          <cell r="E39" t="str">
            <v>西部</v>
          </cell>
          <cell r="F39" t="str">
            <v>デ</v>
          </cell>
          <cell r="G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N39" t="str">
            <v>○</v>
          </cell>
        </row>
        <row r="40">
          <cell r="A40">
            <v>38</v>
          </cell>
          <cell r="B40" t="str">
            <v>短期入所生活介護事業所　ふじの木</v>
          </cell>
          <cell r="C40" t="str">
            <v>短期入所</v>
          </cell>
          <cell r="D40" t="str">
            <v>広島市佐伯区藤の木157-21</v>
          </cell>
          <cell r="E40" t="str">
            <v>西部</v>
          </cell>
          <cell r="F40" t="str">
            <v>タ</v>
          </cell>
          <cell r="G40">
            <v>0</v>
          </cell>
          <cell r="AN40" t="str">
            <v>○</v>
          </cell>
        </row>
        <row r="41">
          <cell r="A41">
            <v>39</v>
          </cell>
          <cell r="B41" t="str">
            <v>※広島市皆賀園</v>
          </cell>
          <cell r="C41" t="str">
            <v>障害支援</v>
          </cell>
          <cell r="D41" t="str">
            <v>広島市佐伯区皆賀２－１０－１１</v>
          </cell>
          <cell r="E41" t="str">
            <v>西部</v>
          </cell>
          <cell r="F41" t="str">
            <v>※</v>
          </cell>
          <cell r="G41">
            <v>35</v>
          </cell>
          <cell r="P41">
            <v>5</v>
          </cell>
          <cell r="Q41">
            <v>5</v>
          </cell>
          <cell r="R41">
            <v>5</v>
          </cell>
          <cell r="S41">
            <v>5</v>
          </cell>
          <cell r="T41">
            <v>5</v>
          </cell>
          <cell r="U41">
            <v>0</v>
          </cell>
          <cell r="V41">
            <v>5</v>
          </cell>
          <cell r="W41">
            <v>5</v>
          </cell>
          <cell r="X41">
            <v>0</v>
          </cell>
          <cell r="Y41">
            <v>0</v>
          </cell>
          <cell r="Z41">
            <v>0</v>
          </cell>
          <cell r="AA41">
            <v>0</v>
          </cell>
          <cell r="AB41">
            <v>0</v>
          </cell>
          <cell r="AC41">
            <v>0</v>
          </cell>
          <cell r="AD41">
            <v>0</v>
          </cell>
          <cell r="AE41">
            <v>0</v>
          </cell>
          <cell r="AF41">
            <v>0</v>
          </cell>
          <cell r="AG41">
            <v>0</v>
          </cell>
          <cell r="AH41">
            <v>0</v>
          </cell>
          <cell r="AI41">
            <v>0</v>
          </cell>
          <cell r="AJ41">
            <v>0</v>
          </cell>
          <cell r="AN41" t="str">
            <v>○</v>
          </cell>
        </row>
        <row r="42">
          <cell r="A42">
            <v>40</v>
          </cell>
          <cell r="B42" t="str">
            <v>※喜生園</v>
          </cell>
          <cell r="C42" t="str">
            <v>養護老人</v>
          </cell>
          <cell r="D42" t="str">
            <v>広島市佐伯区三宅２丁目１－２</v>
          </cell>
          <cell r="E42" t="str">
            <v>西部</v>
          </cell>
          <cell r="F42" t="str">
            <v>よ</v>
          </cell>
          <cell r="G42">
            <v>18</v>
          </cell>
          <cell r="Q42">
            <v>2</v>
          </cell>
          <cell r="S42">
            <v>2</v>
          </cell>
          <cell r="U42">
            <v>2</v>
          </cell>
          <cell r="W42">
            <v>2</v>
          </cell>
          <cell r="Y42">
            <v>2</v>
          </cell>
          <cell r="AA42">
            <v>2</v>
          </cell>
          <cell r="AF42">
            <v>2</v>
          </cell>
          <cell r="AH42">
            <v>2</v>
          </cell>
          <cell r="AJ42">
            <v>2</v>
          </cell>
          <cell r="AN42" t="str">
            <v>○</v>
          </cell>
        </row>
        <row r="43">
          <cell r="A43">
            <v>41</v>
          </cell>
          <cell r="B43" t="str">
            <v>特別養護老人ホームなごみの郷</v>
          </cell>
          <cell r="C43" t="str">
            <v>老人デイ</v>
          </cell>
          <cell r="D43" t="str">
            <v>広島市安佐北区落合南町１９６－１</v>
          </cell>
          <cell r="E43" t="str">
            <v>西部</v>
          </cell>
          <cell r="F43" t="str">
            <v>特</v>
          </cell>
          <cell r="G43">
            <v>15</v>
          </cell>
          <cell r="P43">
            <v>0</v>
          </cell>
          <cell r="Q43">
            <v>3</v>
          </cell>
          <cell r="R43">
            <v>0</v>
          </cell>
          <cell r="S43">
            <v>3</v>
          </cell>
          <cell r="T43">
            <v>0</v>
          </cell>
          <cell r="U43">
            <v>0</v>
          </cell>
          <cell r="V43">
            <v>3</v>
          </cell>
          <cell r="W43">
            <v>0</v>
          </cell>
          <cell r="X43">
            <v>0</v>
          </cell>
          <cell r="Y43">
            <v>0</v>
          </cell>
          <cell r="Z43">
            <v>0</v>
          </cell>
          <cell r="AA43">
            <v>3</v>
          </cell>
          <cell r="AB43">
            <v>0</v>
          </cell>
          <cell r="AC43">
            <v>0</v>
          </cell>
          <cell r="AD43">
            <v>0</v>
          </cell>
          <cell r="AE43">
            <v>0</v>
          </cell>
          <cell r="AF43">
            <v>3</v>
          </cell>
          <cell r="AG43">
            <v>0</v>
          </cell>
          <cell r="AH43">
            <v>0</v>
          </cell>
          <cell r="AI43">
            <v>0</v>
          </cell>
          <cell r="AJ43">
            <v>0</v>
          </cell>
          <cell r="AN43" t="str">
            <v>○</v>
          </cell>
        </row>
        <row r="44">
          <cell r="A44">
            <v>42</v>
          </cell>
          <cell r="B44" t="str">
            <v>倉掛のぞみ園</v>
          </cell>
          <cell r="C44" t="str">
            <v>原爆養護</v>
          </cell>
          <cell r="D44" t="str">
            <v>広島市安佐北区倉掛３丁目５０－１</v>
          </cell>
          <cell r="E44" t="str">
            <v>西部</v>
          </cell>
          <cell r="F44" t="str">
            <v>倉</v>
          </cell>
          <cell r="G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N44" t="str">
            <v>○</v>
          </cell>
        </row>
        <row r="45">
          <cell r="A45">
            <v>43</v>
          </cell>
          <cell r="B45" t="str">
            <v>可部つちくれの家</v>
          </cell>
          <cell r="C45" t="str">
            <v>障害支援</v>
          </cell>
          <cell r="D45" t="str">
            <v>広島市安佐北区三入南２丁目３３－２1</v>
          </cell>
          <cell r="E45" t="str">
            <v>西部</v>
          </cell>
          <cell r="F45" t="str">
            <v>可</v>
          </cell>
          <cell r="G45">
            <v>65</v>
          </cell>
          <cell r="P45">
            <v>5</v>
          </cell>
          <cell r="Q45">
            <v>5</v>
          </cell>
          <cell r="R45">
            <v>5</v>
          </cell>
          <cell r="S45">
            <v>5</v>
          </cell>
          <cell r="T45">
            <v>0</v>
          </cell>
          <cell r="U45">
            <v>0</v>
          </cell>
          <cell r="V45">
            <v>0</v>
          </cell>
          <cell r="W45">
            <v>5</v>
          </cell>
          <cell r="X45">
            <v>0</v>
          </cell>
          <cell r="Y45">
            <v>5</v>
          </cell>
          <cell r="Z45">
            <v>5</v>
          </cell>
          <cell r="AA45">
            <v>5</v>
          </cell>
          <cell r="AB45">
            <v>5</v>
          </cell>
          <cell r="AC45">
            <v>0</v>
          </cell>
          <cell r="AD45">
            <v>0</v>
          </cell>
          <cell r="AE45">
            <v>0</v>
          </cell>
          <cell r="AF45">
            <v>5</v>
          </cell>
          <cell r="AG45">
            <v>5</v>
          </cell>
          <cell r="AH45">
            <v>5</v>
          </cell>
          <cell r="AI45">
            <v>0</v>
          </cell>
          <cell r="AJ45">
            <v>5</v>
          </cell>
          <cell r="AN45" t="str">
            <v>○</v>
          </cell>
        </row>
        <row r="46">
          <cell r="A46">
            <v>44</v>
          </cell>
          <cell r="B46" t="str">
            <v>高松ハイツ</v>
          </cell>
          <cell r="C46" t="str">
            <v>母子</v>
          </cell>
          <cell r="D46" t="str">
            <v>広島市安佐北区亀山５丁目４５－２４</v>
          </cell>
          <cell r="E46" t="str">
            <v>西部</v>
          </cell>
          <cell r="F46" t="str">
            <v>高</v>
          </cell>
          <cell r="G46">
            <v>4</v>
          </cell>
          <cell r="P46">
            <v>0</v>
          </cell>
          <cell r="Q46">
            <v>0</v>
          </cell>
          <cell r="R46">
            <v>0</v>
          </cell>
          <cell r="S46">
            <v>0</v>
          </cell>
          <cell r="T46">
            <v>0</v>
          </cell>
          <cell r="U46">
            <v>0</v>
          </cell>
          <cell r="V46">
            <v>0</v>
          </cell>
          <cell r="W46">
            <v>0</v>
          </cell>
          <cell r="X46">
            <v>0</v>
          </cell>
          <cell r="Y46">
            <v>0</v>
          </cell>
          <cell r="Z46">
            <v>0</v>
          </cell>
          <cell r="AA46">
            <v>2</v>
          </cell>
          <cell r="AB46">
            <v>2</v>
          </cell>
          <cell r="AC46">
            <v>0</v>
          </cell>
          <cell r="AD46">
            <v>0</v>
          </cell>
          <cell r="AE46">
            <v>0</v>
          </cell>
          <cell r="AF46">
            <v>0</v>
          </cell>
          <cell r="AG46">
            <v>0</v>
          </cell>
          <cell r="AH46">
            <v>0</v>
          </cell>
          <cell r="AI46">
            <v>0</v>
          </cell>
          <cell r="AJ46">
            <v>0</v>
          </cell>
          <cell r="AN46" t="str">
            <v>○</v>
          </cell>
        </row>
        <row r="47">
          <cell r="A47">
            <v>45</v>
          </cell>
          <cell r="B47" t="str">
            <v>老人保健施設さんさん高陽</v>
          </cell>
          <cell r="C47" t="str">
            <v>老健</v>
          </cell>
          <cell r="D47" t="str">
            <v>広島市安佐北区亀崎４丁目７－１</v>
          </cell>
          <cell r="E47" t="str">
            <v>西部</v>
          </cell>
          <cell r="F47" t="str">
            <v>老</v>
          </cell>
          <cell r="G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N47" t="str">
            <v>○</v>
          </cell>
        </row>
        <row r="48">
          <cell r="A48">
            <v>46</v>
          </cell>
          <cell r="B48" t="str">
            <v>特別養護老人ホーム谷和の里</v>
          </cell>
          <cell r="C48" t="str">
            <v>特養</v>
          </cell>
          <cell r="D48" t="str">
            <v>広島市安佐北区可部町綾ヶ谷２１７５</v>
          </cell>
          <cell r="E48" t="str">
            <v>西部</v>
          </cell>
          <cell r="F48" t="str">
            <v>ト</v>
          </cell>
          <cell r="G48">
            <v>21</v>
          </cell>
          <cell r="P48">
            <v>3</v>
          </cell>
          <cell r="Q48">
            <v>3</v>
          </cell>
          <cell r="R48">
            <v>3</v>
          </cell>
          <cell r="S48">
            <v>3</v>
          </cell>
          <cell r="T48">
            <v>3</v>
          </cell>
          <cell r="U48">
            <v>0</v>
          </cell>
          <cell r="V48">
            <v>0</v>
          </cell>
          <cell r="W48">
            <v>0</v>
          </cell>
          <cell r="X48">
            <v>0</v>
          </cell>
          <cell r="Y48">
            <v>0</v>
          </cell>
          <cell r="Z48">
            <v>0</v>
          </cell>
          <cell r="AA48">
            <v>0</v>
          </cell>
          <cell r="AB48">
            <v>0</v>
          </cell>
          <cell r="AC48">
            <v>0</v>
          </cell>
          <cell r="AD48">
            <v>0</v>
          </cell>
          <cell r="AE48">
            <v>0</v>
          </cell>
          <cell r="AF48">
            <v>0</v>
          </cell>
          <cell r="AG48">
            <v>0</v>
          </cell>
          <cell r="AH48">
            <v>3</v>
          </cell>
          <cell r="AI48">
            <v>0</v>
          </cell>
          <cell r="AJ48">
            <v>3</v>
          </cell>
          <cell r="AN48" t="str">
            <v>○</v>
          </cell>
        </row>
        <row r="49">
          <cell r="A49">
            <v>47</v>
          </cell>
          <cell r="B49" t="str">
            <v>デイサービスセンターかんべ村</v>
          </cell>
          <cell r="C49" t="str">
            <v>老人デイ</v>
          </cell>
          <cell r="D49" t="str">
            <v>広島市安佐北区可部７丁目１３番１５－１－７号</v>
          </cell>
          <cell r="E49" t="str">
            <v>西部</v>
          </cell>
          <cell r="F49" t="str">
            <v>デ</v>
          </cell>
          <cell r="G49">
            <v>40</v>
          </cell>
          <cell r="P49">
            <v>2</v>
          </cell>
          <cell r="Q49">
            <v>2</v>
          </cell>
          <cell r="R49">
            <v>2</v>
          </cell>
          <cell r="S49">
            <v>2</v>
          </cell>
          <cell r="T49">
            <v>2</v>
          </cell>
          <cell r="U49">
            <v>2</v>
          </cell>
          <cell r="V49">
            <v>2</v>
          </cell>
          <cell r="W49">
            <v>2</v>
          </cell>
          <cell r="X49">
            <v>2</v>
          </cell>
          <cell r="Y49">
            <v>2</v>
          </cell>
          <cell r="Z49">
            <v>2</v>
          </cell>
          <cell r="AA49">
            <v>2</v>
          </cell>
          <cell r="AB49">
            <v>2</v>
          </cell>
          <cell r="AC49">
            <v>2</v>
          </cell>
          <cell r="AD49">
            <v>0</v>
          </cell>
          <cell r="AE49">
            <v>2</v>
          </cell>
          <cell r="AF49">
            <v>2</v>
          </cell>
          <cell r="AG49">
            <v>2</v>
          </cell>
          <cell r="AH49">
            <v>2</v>
          </cell>
          <cell r="AI49">
            <v>2</v>
          </cell>
          <cell r="AJ49">
            <v>2</v>
          </cell>
          <cell r="AN49" t="str">
            <v>○</v>
          </cell>
        </row>
        <row r="50">
          <cell r="A50">
            <v>48</v>
          </cell>
          <cell r="B50" t="str">
            <v>特別養護老人ホーム山まゆ</v>
          </cell>
          <cell r="C50" t="str">
            <v>特養</v>
          </cell>
          <cell r="D50" t="str">
            <v>広島市安佐北区大林町１６２－２</v>
          </cell>
          <cell r="E50" t="str">
            <v>西部</v>
          </cell>
          <cell r="F50" t="str">
            <v>と</v>
          </cell>
          <cell r="G50">
            <v>66</v>
          </cell>
          <cell r="P50">
            <v>6</v>
          </cell>
          <cell r="Q50">
            <v>6</v>
          </cell>
          <cell r="R50">
            <v>6</v>
          </cell>
          <cell r="S50">
            <v>6</v>
          </cell>
          <cell r="T50">
            <v>6</v>
          </cell>
          <cell r="U50">
            <v>6</v>
          </cell>
          <cell r="V50">
            <v>6</v>
          </cell>
          <cell r="W50">
            <v>6</v>
          </cell>
          <cell r="X50">
            <v>6</v>
          </cell>
          <cell r="Y50">
            <v>6</v>
          </cell>
          <cell r="Z50">
            <v>6</v>
          </cell>
          <cell r="AA50">
            <v>0</v>
          </cell>
          <cell r="AB50">
            <v>0</v>
          </cell>
          <cell r="AC50">
            <v>0</v>
          </cell>
          <cell r="AD50">
            <v>0</v>
          </cell>
          <cell r="AE50">
            <v>0</v>
          </cell>
          <cell r="AF50">
            <v>0</v>
          </cell>
          <cell r="AG50">
            <v>0</v>
          </cell>
          <cell r="AH50">
            <v>0</v>
          </cell>
          <cell r="AI50">
            <v>0</v>
          </cell>
          <cell r="AJ50">
            <v>0</v>
          </cell>
          <cell r="AN50" t="str">
            <v>○</v>
          </cell>
        </row>
        <row r="51">
          <cell r="A51">
            <v>49</v>
          </cell>
          <cell r="B51" t="str">
            <v>デイサービスセンター山まゆ</v>
          </cell>
          <cell r="C51" t="str">
            <v>老人デイ</v>
          </cell>
          <cell r="D51" t="str">
            <v>広島市安佐北区大林町字根谷１６２－２</v>
          </cell>
          <cell r="E51" t="str">
            <v>西部</v>
          </cell>
          <cell r="F51" t="str">
            <v>で</v>
          </cell>
          <cell r="G51">
            <v>0</v>
          </cell>
          <cell r="AN51" t="str">
            <v>○</v>
          </cell>
        </row>
        <row r="52">
          <cell r="A52">
            <v>50</v>
          </cell>
          <cell r="B52" t="str">
            <v>特別養護老人ホーム三篠園</v>
          </cell>
          <cell r="C52" t="str">
            <v>特養</v>
          </cell>
          <cell r="D52" t="str">
            <v>広島市安佐北区白木町井原１２４４</v>
          </cell>
          <cell r="E52" t="str">
            <v>西部</v>
          </cell>
          <cell r="F52" t="str">
            <v>ト</v>
          </cell>
          <cell r="G52">
            <v>42</v>
          </cell>
          <cell r="P52">
            <v>2</v>
          </cell>
          <cell r="Q52">
            <v>2</v>
          </cell>
          <cell r="R52">
            <v>2</v>
          </cell>
          <cell r="S52">
            <v>2</v>
          </cell>
          <cell r="T52">
            <v>2</v>
          </cell>
          <cell r="U52">
            <v>2</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N52" t="str">
            <v>○</v>
          </cell>
        </row>
        <row r="53">
          <cell r="A53">
            <v>51</v>
          </cell>
          <cell r="B53" t="str">
            <v>※緑ヶ丘静養園</v>
          </cell>
          <cell r="C53" t="str">
            <v>特養</v>
          </cell>
          <cell r="D53" t="str">
            <v>広島市安佐北区可部６丁目９－１４</v>
          </cell>
          <cell r="E53" t="str">
            <v>西部</v>
          </cell>
          <cell r="F53" t="str">
            <v>※</v>
          </cell>
          <cell r="G53">
            <v>15</v>
          </cell>
          <cell r="P53">
            <v>3</v>
          </cell>
          <cell r="Q53">
            <v>3</v>
          </cell>
          <cell r="R53">
            <v>3</v>
          </cell>
          <cell r="S53">
            <v>3</v>
          </cell>
          <cell r="T53">
            <v>3</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N53" t="str">
            <v>○</v>
          </cell>
        </row>
        <row r="54">
          <cell r="A54">
            <v>52</v>
          </cell>
          <cell r="B54" t="str">
            <v>リアライヴ高陽</v>
          </cell>
          <cell r="C54" t="str">
            <v>特養</v>
          </cell>
          <cell r="D54" t="str">
            <v>広島市安佐北区真亀1丁目1番8号</v>
          </cell>
          <cell r="E54" t="str">
            <v>西部</v>
          </cell>
          <cell r="F54" t="str">
            <v>リ</v>
          </cell>
          <cell r="G54">
            <v>0</v>
          </cell>
          <cell r="AN54" t="str">
            <v>○</v>
          </cell>
        </row>
        <row r="55">
          <cell r="A55">
            <v>53</v>
          </cell>
          <cell r="B55" t="str">
            <v>通所介護事業所三篠園</v>
          </cell>
          <cell r="C55" t="str">
            <v>老人デイ</v>
          </cell>
          <cell r="D55" t="str">
            <v>広島市安佐北区白木町井原１２４４</v>
          </cell>
          <cell r="E55" t="str">
            <v>西部</v>
          </cell>
          <cell r="F55" t="str">
            <v>ツ</v>
          </cell>
          <cell r="G55">
            <v>0</v>
          </cell>
          <cell r="AN55" t="str">
            <v>○</v>
          </cell>
        </row>
        <row r="56">
          <cell r="A56">
            <v>54</v>
          </cell>
          <cell r="B56" t="str">
            <v>養護老人ホーム三篠園</v>
          </cell>
          <cell r="C56" t="str">
            <v>養護老人</v>
          </cell>
          <cell r="D56" t="str">
            <v>広島市安佐北区白木町井原１２４４</v>
          </cell>
          <cell r="E56" t="str">
            <v>西部</v>
          </cell>
          <cell r="F56" t="str">
            <v>ヨ</v>
          </cell>
          <cell r="G56">
            <v>0</v>
          </cell>
          <cell r="AN56" t="str">
            <v>○</v>
          </cell>
        </row>
        <row r="57">
          <cell r="A57">
            <v>55</v>
          </cell>
          <cell r="B57" t="str">
            <v>特別養護老人ホームこころ</v>
          </cell>
          <cell r="C57" t="str">
            <v>特養</v>
          </cell>
          <cell r="D57" t="str">
            <v>広島市安佐北区安佐町鈴張２６８８</v>
          </cell>
          <cell r="E57" t="str">
            <v>西部</v>
          </cell>
          <cell r="F57" t="str">
            <v>ト</v>
          </cell>
          <cell r="G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N57" t="str">
            <v>○</v>
          </cell>
        </row>
        <row r="58">
          <cell r="A58">
            <v>56</v>
          </cell>
          <cell r="B58" t="str">
            <v>デイサービスセンターこころ</v>
          </cell>
          <cell r="C58" t="str">
            <v>老人デイ</v>
          </cell>
          <cell r="D58" t="str">
            <v>広島市安佐北区安佐町鈴張２６８８</v>
          </cell>
          <cell r="E58" t="str">
            <v>西部</v>
          </cell>
          <cell r="F58" t="str">
            <v>デ</v>
          </cell>
          <cell r="G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N58" t="str">
            <v>○</v>
          </cell>
        </row>
        <row r="59">
          <cell r="A59">
            <v>57</v>
          </cell>
          <cell r="B59" t="str">
            <v>養護老人ホーム緑ヶ丘静養園</v>
          </cell>
          <cell r="C59" t="str">
            <v>養護老人</v>
          </cell>
          <cell r="D59" t="str">
            <v>広島市安佐北区可部６丁目９－１４</v>
          </cell>
          <cell r="E59" t="str">
            <v>西部</v>
          </cell>
          <cell r="F59" t="str">
            <v>ヨ</v>
          </cell>
          <cell r="G59">
            <v>0</v>
          </cell>
          <cell r="AN59" t="str">
            <v>○</v>
          </cell>
        </row>
        <row r="60">
          <cell r="A60">
            <v>58</v>
          </cell>
          <cell r="B60" t="str">
            <v>デイサービスセンター緑ヶ丘静養園</v>
          </cell>
          <cell r="C60" t="str">
            <v>老人デイ</v>
          </cell>
          <cell r="D60" t="str">
            <v>広島市安佐北区可部６丁目９－１４</v>
          </cell>
          <cell r="E60" t="str">
            <v>西部</v>
          </cell>
          <cell r="F60" t="str">
            <v>デ</v>
          </cell>
          <cell r="G60">
            <v>0</v>
          </cell>
          <cell r="AN60" t="str">
            <v>○</v>
          </cell>
        </row>
        <row r="61">
          <cell r="A61">
            <v>59</v>
          </cell>
          <cell r="B61" t="str">
            <v>しんあい</v>
          </cell>
          <cell r="C61" t="str">
            <v>老健</v>
          </cell>
          <cell r="D61" t="str">
            <v>広島市安佐南区沼田町伴７９４１－１</v>
          </cell>
          <cell r="E61" t="str">
            <v>西部</v>
          </cell>
          <cell r="F61" t="str">
            <v>シ</v>
          </cell>
          <cell r="G61">
            <v>0</v>
          </cell>
          <cell r="AN61" t="str">
            <v>○</v>
          </cell>
        </row>
        <row r="62">
          <cell r="A62">
            <v>60</v>
          </cell>
          <cell r="B62" t="str">
            <v>特別養護老人ホームやすらぎの里広域公園</v>
          </cell>
          <cell r="C62" t="str">
            <v>特養</v>
          </cell>
          <cell r="D62" t="str">
            <v>広島市安佐南区大塚西４丁目２番２０号</v>
          </cell>
          <cell r="E62" t="str">
            <v>西部</v>
          </cell>
          <cell r="F62" t="str">
            <v>特</v>
          </cell>
          <cell r="G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N62" t="str">
            <v>○</v>
          </cell>
        </row>
        <row r="63">
          <cell r="A63">
            <v>61</v>
          </cell>
          <cell r="B63" t="str">
            <v>広島どんぐり作業所</v>
          </cell>
          <cell r="C63" t="str">
            <v>福祉サービス</v>
          </cell>
          <cell r="D63" t="str">
            <v>広島市安佐南区大塚西３丁目８－１</v>
          </cell>
          <cell r="E63" t="str">
            <v>西部</v>
          </cell>
          <cell r="F63" t="str">
            <v>広</v>
          </cell>
          <cell r="G63">
            <v>32</v>
          </cell>
          <cell r="P63">
            <v>2</v>
          </cell>
          <cell r="Q63">
            <v>2</v>
          </cell>
          <cell r="R63">
            <v>2</v>
          </cell>
          <cell r="S63">
            <v>2</v>
          </cell>
          <cell r="T63">
            <v>2</v>
          </cell>
          <cell r="U63">
            <v>0</v>
          </cell>
          <cell r="V63">
            <v>2</v>
          </cell>
          <cell r="W63">
            <v>2</v>
          </cell>
          <cell r="X63">
            <v>0</v>
          </cell>
          <cell r="Y63">
            <v>2</v>
          </cell>
          <cell r="Z63">
            <v>2</v>
          </cell>
          <cell r="AA63">
            <v>2</v>
          </cell>
          <cell r="AB63">
            <v>2</v>
          </cell>
          <cell r="AC63">
            <v>0</v>
          </cell>
          <cell r="AD63">
            <v>2</v>
          </cell>
          <cell r="AE63">
            <v>0</v>
          </cell>
          <cell r="AF63">
            <v>2</v>
          </cell>
          <cell r="AG63">
            <v>2</v>
          </cell>
          <cell r="AH63">
            <v>2</v>
          </cell>
          <cell r="AI63">
            <v>0</v>
          </cell>
          <cell r="AJ63">
            <v>2</v>
          </cell>
          <cell r="AN63" t="str">
            <v>○</v>
          </cell>
        </row>
        <row r="64">
          <cell r="A64">
            <v>62</v>
          </cell>
          <cell r="B64" t="str">
            <v>広島どんぐり学園(入所)</v>
          </cell>
          <cell r="C64" t="str">
            <v>障害支援</v>
          </cell>
          <cell r="D64" t="str">
            <v>広島市安佐南区大塚西３丁目８－１</v>
          </cell>
          <cell r="E64" t="str">
            <v>西部</v>
          </cell>
          <cell r="F64" t="str">
            <v>広</v>
          </cell>
          <cell r="G64">
            <v>32</v>
          </cell>
          <cell r="P64">
            <v>2</v>
          </cell>
          <cell r="Q64">
            <v>2</v>
          </cell>
          <cell r="R64">
            <v>2</v>
          </cell>
          <cell r="S64">
            <v>2</v>
          </cell>
          <cell r="T64">
            <v>2</v>
          </cell>
          <cell r="U64">
            <v>0</v>
          </cell>
          <cell r="V64">
            <v>2</v>
          </cell>
          <cell r="W64">
            <v>2</v>
          </cell>
          <cell r="X64">
            <v>0</v>
          </cell>
          <cell r="Y64">
            <v>2</v>
          </cell>
          <cell r="Z64">
            <v>2</v>
          </cell>
          <cell r="AA64">
            <v>2</v>
          </cell>
          <cell r="AB64">
            <v>2</v>
          </cell>
          <cell r="AC64">
            <v>0</v>
          </cell>
          <cell r="AD64">
            <v>2</v>
          </cell>
          <cell r="AE64">
            <v>0</v>
          </cell>
          <cell r="AF64">
            <v>2</v>
          </cell>
          <cell r="AG64">
            <v>2</v>
          </cell>
          <cell r="AH64">
            <v>2</v>
          </cell>
          <cell r="AI64">
            <v>0</v>
          </cell>
          <cell r="AJ64">
            <v>2</v>
          </cell>
          <cell r="AN64" t="str">
            <v>○</v>
          </cell>
        </row>
        <row r="65">
          <cell r="A65">
            <v>63</v>
          </cell>
          <cell r="B65" t="str">
            <v>広島どんぐり学園(通所)</v>
          </cell>
          <cell r="C65" t="str">
            <v>福祉サービス</v>
          </cell>
          <cell r="D65" t="str">
            <v>広島市安佐南区大塚西３丁目８－１</v>
          </cell>
          <cell r="E65" t="str">
            <v>西部</v>
          </cell>
          <cell r="F65" t="str">
            <v>広</v>
          </cell>
          <cell r="G65">
            <v>32</v>
          </cell>
          <cell r="P65">
            <v>2</v>
          </cell>
          <cell r="Q65">
            <v>2</v>
          </cell>
          <cell r="R65">
            <v>2</v>
          </cell>
          <cell r="S65">
            <v>2</v>
          </cell>
          <cell r="T65">
            <v>2</v>
          </cell>
          <cell r="U65">
            <v>0</v>
          </cell>
          <cell r="V65">
            <v>2</v>
          </cell>
          <cell r="W65">
            <v>2</v>
          </cell>
          <cell r="X65">
            <v>0</v>
          </cell>
          <cell r="Y65">
            <v>2</v>
          </cell>
          <cell r="Z65">
            <v>2</v>
          </cell>
          <cell r="AA65">
            <v>2</v>
          </cell>
          <cell r="AB65">
            <v>2</v>
          </cell>
          <cell r="AC65">
            <v>0</v>
          </cell>
          <cell r="AD65">
            <v>2</v>
          </cell>
          <cell r="AE65">
            <v>0</v>
          </cell>
          <cell r="AF65">
            <v>2</v>
          </cell>
          <cell r="AG65">
            <v>2</v>
          </cell>
          <cell r="AH65">
            <v>2</v>
          </cell>
          <cell r="AI65">
            <v>0</v>
          </cell>
          <cell r="AJ65">
            <v>2</v>
          </cell>
          <cell r="AN65" t="str">
            <v>○</v>
          </cell>
        </row>
        <row r="66">
          <cell r="A66">
            <v>64</v>
          </cell>
          <cell r="B66" t="str">
            <v>特別養護老人ホーム新都西風苑</v>
          </cell>
          <cell r="C66" t="str">
            <v>特養</v>
          </cell>
          <cell r="D66" t="str">
            <v>広島市安佐南区大塚東三丁目３番９号</v>
          </cell>
          <cell r="E66" t="str">
            <v>西部</v>
          </cell>
          <cell r="F66" t="str">
            <v>特</v>
          </cell>
          <cell r="G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N66" t="str">
            <v>○</v>
          </cell>
        </row>
        <row r="67">
          <cell r="A67">
            <v>65</v>
          </cell>
          <cell r="B67" t="str">
            <v>川内の里</v>
          </cell>
          <cell r="C67" t="str">
            <v>老人デイ</v>
          </cell>
          <cell r="D67" t="str">
            <v>広島市安佐南区川内１丁目２１－２９</v>
          </cell>
          <cell r="E67" t="str">
            <v>西部</v>
          </cell>
          <cell r="F67" t="str">
            <v>川</v>
          </cell>
          <cell r="G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N67" t="str">
            <v>○</v>
          </cell>
        </row>
        <row r="68">
          <cell r="A68">
            <v>66</v>
          </cell>
          <cell r="B68" t="str">
            <v>特別養護老人ホーム春日野園</v>
          </cell>
          <cell r="C68" t="str">
            <v>特養</v>
          </cell>
          <cell r="D68" t="str">
            <v>広島市安佐南区山本新町２丁目１８－９－１４</v>
          </cell>
          <cell r="E68" t="str">
            <v>西部</v>
          </cell>
          <cell r="F68" t="str">
            <v>特</v>
          </cell>
          <cell r="G68">
            <v>0</v>
          </cell>
          <cell r="AN68" t="str">
            <v>○</v>
          </cell>
        </row>
        <row r="69">
          <cell r="A69">
            <v>67</v>
          </cell>
          <cell r="B69" t="str">
            <v>ＩＧＬデイサービスアルペンローゼ</v>
          </cell>
          <cell r="C69" t="str">
            <v>老人デイ</v>
          </cell>
          <cell r="D69" t="str">
            <v>広島市安佐南区上安６丁目２７－１２－１２</v>
          </cell>
          <cell r="E69" t="str">
            <v>西部</v>
          </cell>
          <cell r="F69" t="str">
            <v>Ｉ</v>
          </cell>
          <cell r="G69">
            <v>42</v>
          </cell>
          <cell r="P69">
            <v>2</v>
          </cell>
          <cell r="Q69">
            <v>2</v>
          </cell>
          <cell r="R69">
            <v>2</v>
          </cell>
          <cell r="S69">
            <v>2</v>
          </cell>
          <cell r="T69">
            <v>2</v>
          </cell>
          <cell r="U69">
            <v>2</v>
          </cell>
          <cell r="V69">
            <v>2</v>
          </cell>
          <cell r="W69">
            <v>2</v>
          </cell>
          <cell r="X69">
            <v>2</v>
          </cell>
          <cell r="Y69">
            <v>2</v>
          </cell>
          <cell r="Z69">
            <v>2</v>
          </cell>
          <cell r="AA69">
            <v>2</v>
          </cell>
          <cell r="AB69">
            <v>2</v>
          </cell>
          <cell r="AC69">
            <v>2</v>
          </cell>
          <cell r="AD69">
            <v>2</v>
          </cell>
          <cell r="AE69">
            <v>2</v>
          </cell>
          <cell r="AF69">
            <v>2</v>
          </cell>
          <cell r="AG69">
            <v>2</v>
          </cell>
          <cell r="AH69">
            <v>2</v>
          </cell>
          <cell r="AI69">
            <v>2</v>
          </cell>
          <cell r="AJ69">
            <v>2</v>
          </cell>
          <cell r="AN69" t="str">
            <v>○</v>
          </cell>
        </row>
        <row r="70">
          <cell r="A70">
            <v>68</v>
          </cell>
          <cell r="B70" t="str">
            <v>ベルローゼ</v>
          </cell>
          <cell r="C70" t="str">
            <v>老健</v>
          </cell>
          <cell r="D70" t="str">
            <v>広島市安佐南区上安６丁目３１－１</v>
          </cell>
          <cell r="E70" t="str">
            <v>西部</v>
          </cell>
          <cell r="F70" t="str">
            <v>ベ</v>
          </cell>
          <cell r="G70">
            <v>0</v>
          </cell>
          <cell r="AN70" t="str">
            <v>○</v>
          </cell>
        </row>
        <row r="71">
          <cell r="A71">
            <v>69</v>
          </cell>
          <cell r="B71" t="str">
            <v>瀬野川ホーム</v>
          </cell>
          <cell r="C71" t="str">
            <v>特養</v>
          </cell>
          <cell r="D71" t="str">
            <v>広島市安芸区中野東２丁目３４－１</v>
          </cell>
          <cell r="E71" t="str">
            <v>西部</v>
          </cell>
          <cell r="F71" t="str">
            <v>瀬</v>
          </cell>
          <cell r="G71">
            <v>42</v>
          </cell>
          <cell r="P71">
            <v>3</v>
          </cell>
          <cell r="Q71">
            <v>3</v>
          </cell>
          <cell r="R71">
            <v>3</v>
          </cell>
          <cell r="S71">
            <v>3</v>
          </cell>
          <cell r="T71">
            <v>3</v>
          </cell>
          <cell r="U71">
            <v>3</v>
          </cell>
          <cell r="V71">
            <v>3</v>
          </cell>
          <cell r="W71">
            <v>3</v>
          </cell>
          <cell r="X71">
            <v>0</v>
          </cell>
          <cell r="Y71">
            <v>3</v>
          </cell>
          <cell r="Z71">
            <v>3</v>
          </cell>
          <cell r="AA71">
            <v>3</v>
          </cell>
          <cell r="AB71">
            <v>3</v>
          </cell>
          <cell r="AC71">
            <v>0</v>
          </cell>
          <cell r="AD71">
            <v>0</v>
          </cell>
          <cell r="AE71">
            <v>3</v>
          </cell>
          <cell r="AF71">
            <v>3</v>
          </cell>
          <cell r="AG71">
            <v>0</v>
          </cell>
          <cell r="AH71">
            <v>0</v>
          </cell>
          <cell r="AI71">
            <v>0</v>
          </cell>
          <cell r="AJ71">
            <v>0</v>
          </cell>
          <cell r="AN71" t="str">
            <v>○</v>
          </cell>
        </row>
        <row r="72">
          <cell r="A72">
            <v>70</v>
          </cell>
          <cell r="B72" t="str">
            <v>広島市東部障害者デイサービスセンター</v>
          </cell>
          <cell r="C72" t="str">
            <v>福祉サービス</v>
          </cell>
          <cell r="D72" t="str">
            <v>広島市安芸区船越南３丁目２－１６</v>
          </cell>
          <cell r="E72" t="str">
            <v>西部</v>
          </cell>
          <cell r="F72" t="str">
            <v>広</v>
          </cell>
          <cell r="G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N72" t="str">
            <v>○</v>
          </cell>
        </row>
        <row r="73">
          <cell r="A73">
            <v>71</v>
          </cell>
          <cell r="B73" t="str">
            <v>※介護老人保健施設あき</v>
          </cell>
          <cell r="C73" t="str">
            <v>老健</v>
          </cell>
          <cell r="D73" t="str">
            <v>広島市安芸区瀬野３丁目１２－３５</v>
          </cell>
          <cell r="E73" t="str">
            <v>西部</v>
          </cell>
          <cell r="F73" t="str">
            <v>※</v>
          </cell>
          <cell r="G73">
            <v>40</v>
          </cell>
          <cell r="P73">
            <v>2</v>
          </cell>
          <cell r="Q73">
            <v>2</v>
          </cell>
          <cell r="R73">
            <v>2</v>
          </cell>
          <cell r="S73">
            <v>2</v>
          </cell>
          <cell r="T73">
            <v>2</v>
          </cell>
          <cell r="U73">
            <v>2</v>
          </cell>
          <cell r="V73">
            <v>2</v>
          </cell>
          <cell r="W73">
            <v>2</v>
          </cell>
          <cell r="X73">
            <v>2</v>
          </cell>
          <cell r="Y73">
            <v>2</v>
          </cell>
          <cell r="Z73">
            <v>2</v>
          </cell>
          <cell r="AA73">
            <v>2</v>
          </cell>
          <cell r="AB73">
            <v>2</v>
          </cell>
          <cell r="AC73">
            <v>0</v>
          </cell>
          <cell r="AD73">
            <v>2</v>
          </cell>
          <cell r="AE73">
            <v>2</v>
          </cell>
          <cell r="AF73">
            <v>2</v>
          </cell>
          <cell r="AG73">
            <v>2</v>
          </cell>
          <cell r="AH73">
            <v>2</v>
          </cell>
          <cell r="AI73">
            <v>2</v>
          </cell>
          <cell r="AJ73">
            <v>2</v>
          </cell>
          <cell r="AN73" t="str">
            <v>○</v>
          </cell>
        </row>
        <row r="74">
          <cell r="A74">
            <v>72</v>
          </cell>
          <cell r="B74" t="str">
            <v>熊野ゆうあいホーム</v>
          </cell>
          <cell r="C74" t="str">
            <v>老健</v>
          </cell>
          <cell r="D74" t="str">
            <v>安芸郡熊野町出来庭３丁目４－６７</v>
          </cell>
          <cell r="E74" t="str">
            <v>西部</v>
          </cell>
          <cell r="F74" t="str">
            <v>熊</v>
          </cell>
          <cell r="G74">
            <v>0</v>
          </cell>
          <cell r="AN74" t="str">
            <v>○</v>
          </cell>
        </row>
        <row r="75">
          <cell r="A75">
            <v>73</v>
          </cell>
          <cell r="B75" t="str">
            <v>※介護老人保健施設　はまな荘</v>
          </cell>
          <cell r="C75" t="str">
            <v>老健</v>
          </cell>
          <cell r="D75" t="str">
            <v>安芸郡坂町北新地２丁目３－１０</v>
          </cell>
          <cell r="E75" t="str">
            <v>西部</v>
          </cell>
          <cell r="F75" t="str">
            <v>※</v>
          </cell>
          <cell r="G75">
            <v>16</v>
          </cell>
          <cell r="P75">
            <v>0</v>
          </cell>
          <cell r="Q75">
            <v>2</v>
          </cell>
          <cell r="R75">
            <v>2</v>
          </cell>
          <cell r="S75">
            <v>0</v>
          </cell>
          <cell r="T75">
            <v>2</v>
          </cell>
          <cell r="U75">
            <v>0</v>
          </cell>
          <cell r="V75">
            <v>0</v>
          </cell>
          <cell r="W75">
            <v>0</v>
          </cell>
          <cell r="X75">
            <v>0</v>
          </cell>
          <cell r="Y75">
            <v>0</v>
          </cell>
          <cell r="Z75">
            <v>2</v>
          </cell>
          <cell r="AA75">
            <v>2</v>
          </cell>
          <cell r="AB75">
            <v>0</v>
          </cell>
          <cell r="AC75">
            <v>0</v>
          </cell>
          <cell r="AD75">
            <v>0</v>
          </cell>
          <cell r="AE75">
            <v>2</v>
          </cell>
          <cell r="AF75">
            <v>2</v>
          </cell>
          <cell r="AG75">
            <v>2</v>
          </cell>
          <cell r="AH75">
            <v>0</v>
          </cell>
          <cell r="AI75">
            <v>0</v>
          </cell>
          <cell r="AJ75">
            <v>0</v>
          </cell>
          <cell r="AN75" t="str">
            <v>○</v>
          </cell>
        </row>
        <row r="76">
          <cell r="A76">
            <v>74</v>
          </cell>
          <cell r="B76" t="str">
            <v>柏の実苑</v>
          </cell>
          <cell r="C76" t="str">
            <v>障害支援</v>
          </cell>
          <cell r="D76" t="str">
            <v>安芸郡府中町青崎東７－１２</v>
          </cell>
          <cell r="E76" t="str">
            <v>西部</v>
          </cell>
          <cell r="F76" t="str">
            <v>柏</v>
          </cell>
          <cell r="G76">
            <v>5</v>
          </cell>
          <cell r="P76">
            <v>1</v>
          </cell>
          <cell r="Q76">
            <v>1</v>
          </cell>
          <cell r="R76">
            <v>1</v>
          </cell>
          <cell r="S76">
            <v>1</v>
          </cell>
          <cell r="T76">
            <v>1</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N76" t="str">
            <v>○</v>
          </cell>
        </row>
        <row r="77">
          <cell r="A77">
            <v>75</v>
          </cell>
          <cell r="B77" t="str">
            <v>アダージョ</v>
          </cell>
          <cell r="C77" t="str">
            <v>障害支援</v>
          </cell>
          <cell r="D77" t="str">
            <v>廿日市市大野２－３－１８</v>
          </cell>
          <cell r="E77" t="str">
            <v>西部</v>
          </cell>
          <cell r="F77" t="str">
            <v>ア</v>
          </cell>
          <cell r="G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N77" t="str">
            <v>○</v>
          </cell>
        </row>
        <row r="78">
          <cell r="A78">
            <v>76</v>
          </cell>
          <cell r="B78" t="str">
            <v>※丸石こどもの家</v>
          </cell>
          <cell r="C78" t="str">
            <v>児童養護</v>
          </cell>
          <cell r="D78" t="str">
            <v>廿日市市丸石１丁目１番１２号</v>
          </cell>
          <cell r="E78" t="str">
            <v>西部</v>
          </cell>
          <cell r="F78" t="str">
            <v>※</v>
          </cell>
          <cell r="G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N78" t="str">
            <v>○</v>
          </cell>
        </row>
        <row r="79">
          <cell r="A79">
            <v>77</v>
          </cell>
          <cell r="B79" t="str">
            <v>さくら作業所</v>
          </cell>
          <cell r="C79" t="str">
            <v>福祉サービス</v>
          </cell>
          <cell r="D79" t="str">
            <v>廿日市市平良１丁目２－４４</v>
          </cell>
          <cell r="E79" t="str">
            <v>西部</v>
          </cell>
          <cell r="F79" t="str">
            <v>サ</v>
          </cell>
          <cell r="G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N79" t="str">
            <v>○</v>
          </cell>
        </row>
        <row r="80">
          <cell r="A80">
            <v>78</v>
          </cell>
          <cell r="B80" t="str">
            <v>ゆうわせせらぎ園</v>
          </cell>
          <cell r="C80" t="str">
            <v>短期入所</v>
          </cell>
          <cell r="D80" t="str">
            <v>廿日市市友田280番地</v>
          </cell>
          <cell r="E80" t="str">
            <v>西部</v>
          </cell>
          <cell r="F80" t="str">
            <v>ユ</v>
          </cell>
          <cell r="G80">
            <v>0</v>
          </cell>
          <cell r="AN80" t="str">
            <v>○</v>
          </cell>
        </row>
        <row r="81">
          <cell r="A81">
            <v>79</v>
          </cell>
          <cell r="B81" t="str">
            <v>ふれあいライフ原</v>
          </cell>
          <cell r="C81" t="str">
            <v>老健・特養・障害児支援・障害支援</v>
          </cell>
          <cell r="D81" t="str">
            <v>廿日市市原９２６－１</v>
          </cell>
          <cell r="E81" t="str">
            <v>西部</v>
          </cell>
          <cell r="F81" t="str">
            <v>フ</v>
          </cell>
          <cell r="G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N81" t="str">
            <v>○</v>
          </cell>
        </row>
        <row r="82">
          <cell r="A82">
            <v>80</v>
          </cell>
          <cell r="B82" t="str">
            <v>生活介護事業所ハートフルあまの</v>
          </cell>
          <cell r="C82" t="str">
            <v>障害支援</v>
          </cell>
          <cell r="D82" t="str">
            <v>廿日市市串戸5丁目3-45　あまのコミュニティーケアプラザLaLa内2階</v>
          </cell>
          <cell r="E82" t="str">
            <v>西部</v>
          </cell>
          <cell r="F82" t="str">
            <v>生</v>
          </cell>
          <cell r="G82">
            <v>0</v>
          </cell>
          <cell r="AN82" t="str">
            <v>○</v>
          </cell>
        </row>
        <row r="83">
          <cell r="A83">
            <v>81</v>
          </cell>
          <cell r="B83" t="str">
            <v>こじか荘</v>
          </cell>
          <cell r="C83" t="str">
            <v>特養</v>
          </cell>
          <cell r="D83" t="str">
            <v>三次市吉舎町敷地１００６８－５</v>
          </cell>
          <cell r="E83" t="str">
            <v>西部</v>
          </cell>
          <cell r="F83" t="str">
            <v>コ</v>
          </cell>
          <cell r="G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N83" t="str">
            <v>○</v>
          </cell>
        </row>
        <row r="84">
          <cell r="A84">
            <v>82</v>
          </cell>
          <cell r="B84" t="str">
            <v>特別養護老人ホームみよしの</v>
          </cell>
          <cell r="C84" t="str">
            <v>特養</v>
          </cell>
          <cell r="D84" t="str">
            <v>三次市南畑敷町４１９－１</v>
          </cell>
          <cell r="E84" t="str">
            <v>西部</v>
          </cell>
          <cell r="F84" t="str">
            <v>特</v>
          </cell>
          <cell r="G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N84" t="str">
            <v>○</v>
          </cell>
        </row>
        <row r="85">
          <cell r="A85">
            <v>83</v>
          </cell>
          <cell r="B85" t="str">
            <v>特別養護老人ホーム水明園</v>
          </cell>
          <cell r="C85" t="str">
            <v>特養</v>
          </cell>
          <cell r="D85" t="str">
            <v>三次市南畑敷町４４１</v>
          </cell>
          <cell r="E85" t="str">
            <v>西部</v>
          </cell>
          <cell r="F85" t="str">
            <v>と</v>
          </cell>
          <cell r="G85">
            <v>0</v>
          </cell>
          <cell r="AN85" t="str">
            <v>○</v>
          </cell>
        </row>
        <row r="86">
          <cell r="A86">
            <v>84</v>
          </cell>
          <cell r="B86" t="str">
            <v>子鹿医療療育センター</v>
          </cell>
          <cell r="C86" t="str">
            <v>福祉サービス</v>
          </cell>
          <cell r="D86" t="str">
            <v>三次市栗屋町１１６６４番地</v>
          </cell>
          <cell r="E86" t="str">
            <v>西部</v>
          </cell>
          <cell r="F86" t="str">
            <v>子</v>
          </cell>
          <cell r="G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N86" t="str">
            <v>○</v>
          </cell>
        </row>
        <row r="87">
          <cell r="A87">
            <v>85</v>
          </cell>
          <cell r="B87" t="str">
            <v>くるみ荘</v>
          </cell>
          <cell r="C87" t="str">
            <v>特養</v>
          </cell>
          <cell r="D87" t="str">
            <v>三次市粟屋町１７１８－２</v>
          </cell>
          <cell r="E87" t="str">
            <v>西部</v>
          </cell>
          <cell r="F87" t="str">
            <v>く</v>
          </cell>
          <cell r="G87">
            <v>0</v>
          </cell>
          <cell r="AN87" t="str">
            <v>○</v>
          </cell>
        </row>
        <row r="88">
          <cell r="A88">
            <v>86</v>
          </cell>
          <cell r="B88" t="str">
            <v>江水園</v>
          </cell>
          <cell r="C88" t="str">
            <v>特養</v>
          </cell>
          <cell r="D88" t="str">
            <v>三次市作木町香淀６５５番地</v>
          </cell>
          <cell r="E88" t="str">
            <v>西部</v>
          </cell>
          <cell r="F88" t="str">
            <v>エ</v>
          </cell>
          <cell r="G88">
            <v>0</v>
          </cell>
          <cell r="AN88" t="str">
            <v>○</v>
          </cell>
        </row>
        <row r="89">
          <cell r="A89">
            <v>87</v>
          </cell>
          <cell r="B89" t="str">
            <v>ともえ学園</v>
          </cell>
          <cell r="C89" t="str">
            <v>障害支援</v>
          </cell>
          <cell r="D89" t="str">
            <v>三次市西河内町２５０番地</v>
          </cell>
          <cell r="E89" t="str">
            <v>西部</v>
          </cell>
          <cell r="F89" t="str">
            <v>と</v>
          </cell>
          <cell r="G89">
            <v>0</v>
          </cell>
          <cell r="AN89" t="str">
            <v>○</v>
          </cell>
        </row>
        <row r="90">
          <cell r="A90">
            <v>88</v>
          </cell>
          <cell r="B90" t="str">
            <v>ルンビニ園</v>
          </cell>
          <cell r="C90" t="str">
            <v>特養</v>
          </cell>
          <cell r="D90" t="str">
            <v>三次市山家町５９７番地</v>
          </cell>
          <cell r="E90" t="str">
            <v>西部</v>
          </cell>
          <cell r="F90" t="str">
            <v>る</v>
          </cell>
          <cell r="G90">
            <v>0</v>
          </cell>
          <cell r="AN90" t="str">
            <v>○</v>
          </cell>
        </row>
        <row r="91">
          <cell r="A91">
            <v>89</v>
          </cell>
          <cell r="B91" t="str">
            <v>庄原さくら学園</v>
          </cell>
          <cell r="C91" t="str">
            <v>障害児支援</v>
          </cell>
          <cell r="D91" t="str">
            <v xml:space="preserve">庄原市三日市町甲５０１７－６ </v>
          </cell>
          <cell r="E91" t="str">
            <v>西部</v>
          </cell>
          <cell r="F91" t="str">
            <v>庄</v>
          </cell>
          <cell r="G91">
            <v>44</v>
          </cell>
          <cell r="P91">
            <v>4</v>
          </cell>
          <cell r="Q91">
            <v>4</v>
          </cell>
          <cell r="R91">
            <v>4</v>
          </cell>
          <cell r="S91">
            <v>4</v>
          </cell>
          <cell r="T91">
            <v>4</v>
          </cell>
          <cell r="U91">
            <v>0</v>
          </cell>
          <cell r="V91">
            <v>0</v>
          </cell>
          <cell r="W91">
            <v>0</v>
          </cell>
          <cell r="X91">
            <v>0</v>
          </cell>
          <cell r="Y91">
            <v>4</v>
          </cell>
          <cell r="Z91">
            <v>4</v>
          </cell>
          <cell r="AA91">
            <v>4</v>
          </cell>
          <cell r="AB91">
            <v>4</v>
          </cell>
          <cell r="AC91">
            <v>0</v>
          </cell>
          <cell r="AD91">
            <v>0</v>
          </cell>
          <cell r="AE91">
            <v>0</v>
          </cell>
          <cell r="AF91">
            <v>4</v>
          </cell>
          <cell r="AG91">
            <v>4</v>
          </cell>
          <cell r="AH91">
            <v>0</v>
          </cell>
          <cell r="AI91">
            <v>0</v>
          </cell>
          <cell r="AJ91">
            <v>0</v>
          </cell>
          <cell r="AN91" t="str">
            <v>○</v>
          </cell>
        </row>
        <row r="92">
          <cell r="A92">
            <v>90</v>
          </cell>
          <cell r="B92" t="str">
            <v>庄原もみじ園</v>
          </cell>
          <cell r="C92" t="str">
            <v>障害支援</v>
          </cell>
          <cell r="D92" t="str">
            <v xml:space="preserve">庄原市三日市町甲１７－９ </v>
          </cell>
          <cell r="E92" t="str">
            <v>西部</v>
          </cell>
          <cell r="F92" t="str">
            <v>庄</v>
          </cell>
          <cell r="G92">
            <v>44</v>
          </cell>
          <cell r="P92">
            <v>4</v>
          </cell>
          <cell r="Q92">
            <v>4</v>
          </cell>
          <cell r="R92">
            <v>4</v>
          </cell>
          <cell r="S92">
            <v>4</v>
          </cell>
          <cell r="T92">
            <v>4</v>
          </cell>
          <cell r="U92">
            <v>0</v>
          </cell>
          <cell r="V92">
            <v>0</v>
          </cell>
          <cell r="W92">
            <v>0</v>
          </cell>
          <cell r="X92">
            <v>0</v>
          </cell>
          <cell r="Y92">
            <v>4</v>
          </cell>
          <cell r="Z92">
            <v>4</v>
          </cell>
          <cell r="AA92">
            <v>4</v>
          </cell>
          <cell r="AB92">
            <v>4</v>
          </cell>
          <cell r="AC92">
            <v>0</v>
          </cell>
          <cell r="AD92">
            <v>0</v>
          </cell>
          <cell r="AE92">
            <v>0</v>
          </cell>
          <cell r="AF92">
            <v>4</v>
          </cell>
          <cell r="AG92">
            <v>4</v>
          </cell>
          <cell r="AH92">
            <v>0</v>
          </cell>
          <cell r="AI92">
            <v>0</v>
          </cell>
          <cell r="AJ92">
            <v>0</v>
          </cell>
          <cell r="AN92" t="str">
            <v>○</v>
          </cell>
        </row>
        <row r="93">
          <cell r="A93">
            <v>91</v>
          </cell>
          <cell r="B93" t="str">
            <v>愛善苑</v>
          </cell>
          <cell r="C93" t="str">
            <v>特養</v>
          </cell>
          <cell r="D93" t="str">
            <v>庄原市西城町大佐５１４８－１</v>
          </cell>
          <cell r="E93" t="str">
            <v>西部</v>
          </cell>
          <cell r="F93" t="str">
            <v>愛</v>
          </cell>
          <cell r="G93">
            <v>0</v>
          </cell>
          <cell r="AN93" t="str">
            <v>○</v>
          </cell>
        </row>
        <row r="94">
          <cell r="A94">
            <v>92</v>
          </cell>
          <cell r="B94" t="str">
            <v>西城福祉会通所介護事業所</v>
          </cell>
          <cell r="C94" t="str">
            <v>老人デイ</v>
          </cell>
          <cell r="D94" t="str">
            <v>庄原市西城町大佐５１４８－１</v>
          </cell>
          <cell r="E94" t="str">
            <v>西部</v>
          </cell>
          <cell r="F94" t="str">
            <v>西</v>
          </cell>
          <cell r="G94">
            <v>0</v>
          </cell>
          <cell r="AN94" t="str">
            <v>○</v>
          </cell>
        </row>
        <row r="95">
          <cell r="A95">
            <v>93</v>
          </cell>
          <cell r="B95" t="str">
            <v>こぶしの里</v>
          </cell>
          <cell r="C95" t="str">
            <v>老健</v>
          </cell>
          <cell r="D95" t="str">
            <v>庄原市東城町川東１５２番地４</v>
          </cell>
          <cell r="E95" t="str">
            <v>西部</v>
          </cell>
          <cell r="F95" t="str">
            <v>コ</v>
          </cell>
          <cell r="G95">
            <v>0</v>
          </cell>
          <cell r="AN95" t="str">
            <v>○</v>
          </cell>
        </row>
        <row r="96">
          <cell r="A96">
            <v>94</v>
          </cell>
          <cell r="B96" t="str">
            <v>障害者支援施設ともいきの里</v>
          </cell>
          <cell r="C96" t="str">
            <v>障害支援</v>
          </cell>
          <cell r="D96" t="str">
            <v>庄原市総領町稲草７７番地</v>
          </cell>
          <cell r="E96" t="str">
            <v>西部</v>
          </cell>
          <cell r="F96" t="str">
            <v>障</v>
          </cell>
          <cell r="G96">
            <v>0</v>
          </cell>
          <cell r="AN96" t="str">
            <v>○</v>
          </cell>
        </row>
        <row r="97">
          <cell r="A97">
            <v>95</v>
          </cell>
          <cell r="B97" t="str">
            <v>ユニバーサルケア　みとう温泉</v>
          </cell>
          <cell r="C97" t="str">
            <v>老人デイ</v>
          </cell>
          <cell r="D97" t="str">
            <v>庄原市宮内町美湯１３５３</v>
          </cell>
          <cell r="E97" t="str">
            <v>西部</v>
          </cell>
          <cell r="F97" t="str">
            <v>ゆ</v>
          </cell>
          <cell r="G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N97" t="str">
            <v>○</v>
          </cell>
        </row>
        <row r="98">
          <cell r="A98">
            <v>96</v>
          </cell>
          <cell r="B98" t="str">
            <v>ハートウイング</v>
          </cell>
          <cell r="C98" t="str">
            <v>特養</v>
          </cell>
          <cell r="D98" t="str">
            <v>庄原市口和町永田４１３番地</v>
          </cell>
          <cell r="E98" t="str">
            <v>西部</v>
          </cell>
          <cell r="F98" t="str">
            <v>ハ</v>
          </cell>
          <cell r="G98">
            <v>0</v>
          </cell>
          <cell r="AN98" t="str">
            <v>○</v>
          </cell>
        </row>
        <row r="99">
          <cell r="A99">
            <v>97</v>
          </cell>
          <cell r="B99" t="str">
            <v>かわせみの家</v>
          </cell>
          <cell r="C99" t="str">
            <v>障害支援</v>
          </cell>
          <cell r="D99" t="str">
            <v>庄原市高町１２４６番地</v>
          </cell>
          <cell r="E99" t="str">
            <v>西部</v>
          </cell>
          <cell r="F99" t="str">
            <v>カ</v>
          </cell>
          <cell r="G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N99" t="str">
            <v>○</v>
          </cell>
        </row>
        <row r="100">
          <cell r="A100">
            <v>98</v>
          </cell>
          <cell r="B100" t="str">
            <v>特別養護老人ホーム故郷高野</v>
          </cell>
          <cell r="C100" t="str">
            <v>特養</v>
          </cell>
          <cell r="D100" t="str">
            <v>庄原市高野町新市１７７－１</v>
          </cell>
          <cell r="E100" t="str">
            <v>西部</v>
          </cell>
          <cell r="F100" t="str">
            <v>特</v>
          </cell>
          <cell r="G100">
            <v>0</v>
          </cell>
          <cell r="AN100" t="str">
            <v>○</v>
          </cell>
        </row>
        <row r="101">
          <cell r="A101">
            <v>99</v>
          </cell>
          <cell r="B101" t="str">
            <v>ひとは工房</v>
          </cell>
          <cell r="C101" t="str">
            <v>障害支援</v>
          </cell>
          <cell r="D101" t="str">
            <v>安芸高田市向原町長田1579-4</v>
          </cell>
          <cell r="E101" t="str">
            <v>西部</v>
          </cell>
          <cell r="F101" t="str">
            <v>ヒ</v>
          </cell>
          <cell r="G101">
            <v>0</v>
          </cell>
          <cell r="AN101" t="str">
            <v>○</v>
          </cell>
        </row>
        <row r="102">
          <cell r="A102">
            <v>100</v>
          </cell>
          <cell r="B102" t="str">
            <v>共同ホームひとは・ひとは作業所</v>
          </cell>
          <cell r="C102" t="str">
            <v>障害支援</v>
          </cell>
          <cell r="D102" t="str">
            <v>安芸高田市向原町長田1841‐1</v>
          </cell>
          <cell r="E102" t="str">
            <v>西部</v>
          </cell>
          <cell r="F102" t="str">
            <v>共</v>
          </cell>
          <cell r="G102">
            <v>0</v>
          </cell>
          <cell r="AN102" t="str">
            <v>○</v>
          </cell>
        </row>
        <row r="103">
          <cell r="A103">
            <v>101</v>
          </cell>
          <cell r="B103" t="str">
            <v>特別養護老人ホームレークサイド土師</v>
          </cell>
          <cell r="C103" t="str">
            <v>特養</v>
          </cell>
          <cell r="D103" t="str">
            <v>安芸高田市八千代町土師２２５１番地１</v>
          </cell>
          <cell r="E103" t="str">
            <v>西部</v>
          </cell>
          <cell r="F103" t="str">
            <v>ト</v>
          </cell>
          <cell r="G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N103" t="str">
            <v>○</v>
          </cell>
        </row>
        <row r="104">
          <cell r="A104">
            <v>102</v>
          </cell>
          <cell r="B104" t="str">
            <v>百楽荘</v>
          </cell>
          <cell r="C104" t="str">
            <v>特養</v>
          </cell>
          <cell r="D104" t="str">
            <v>安芸高田市吉田町吉田５２７番地７</v>
          </cell>
          <cell r="E104" t="str">
            <v>西部</v>
          </cell>
          <cell r="F104" t="str">
            <v>百</v>
          </cell>
          <cell r="G104">
            <v>0</v>
          </cell>
          <cell r="AN104" t="str">
            <v>○</v>
          </cell>
        </row>
        <row r="105">
          <cell r="A105">
            <v>103</v>
          </cell>
          <cell r="B105" t="str">
            <v>清風会吉田工場</v>
          </cell>
          <cell r="C105" t="str">
            <v>障害支援</v>
          </cell>
          <cell r="D105" t="str">
            <v>安芸高田市吉田町竹原９６４番地</v>
          </cell>
          <cell r="E105" t="str">
            <v>西部</v>
          </cell>
          <cell r="F105" t="str">
            <v>清</v>
          </cell>
          <cell r="G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N105" t="str">
            <v>○</v>
          </cell>
        </row>
        <row r="106">
          <cell r="A106">
            <v>104</v>
          </cell>
          <cell r="B106" t="str">
            <v>清風会サンライフ</v>
          </cell>
          <cell r="C106" t="str">
            <v>障害支援</v>
          </cell>
          <cell r="D106" t="str">
            <v>安芸高田市吉田町竹原１５２番地１</v>
          </cell>
          <cell r="E106" t="str">
            <v>西部</v>
          </cell>
          <cell r="F106" t="str">
            <v>清</v>
          </cell>
          <cell r="G106">
            <v>2</v>
          </cell>
          <cell r="P106">
            <v>0</v>
          </cell>
          <cell r="Q106">
            <v>0</v>
          </cell>
          <cell r="R106">
            <v>0</v>
          </cell>
          <cell r="S106">
            <v>0</v>
          </cell>
          <cell r="T106">
            <v>0</v>
          </cell>
          <cell r="U106">
            <v>0</v>
          </cell>
          <cell r="V106">
            <v>0</v>
          </cell>
          <cell r="W106">
            <v>0</v>
          </cell>
          <cell r="X106">
            <v>0</v>
          </cell>
          <cell r="Y106">
            <v>2</v>
          </cell>
          <cell r="Z106">
            <v>0</v>
          </cell>
          <cell r="AA106">
            <v>0</v>
          </cell>
          <cell r="AB106">
            <v>0</v>
          </cell>
          <cell r="AC106">
            <v>0</v>
          </cell>
          <cell r="AD106">
            <v>0</v>
          </cell>
          <cell r="AE106">
            <v>0</v>
          </cell>
          <cell r="AF106">
            <v>0</v>
          </cell>
          <cell r="AG106">
            <v>0</v>
          </cell>
          <cell r="AH106">
            <v>0</v>
          </cell>
          <cell r="AI106">
            <v>0</v>
          </cell>
          <cell r="AJ106">
            <v>0</v>
          </cell>
          <cell r="AN106" t="str">
            <v>○</v>
          </cell>
        </row>
        <row r="107">
          <cell r="A107">
            <v>105</v>
          </cell>
          <cell r="B107" t="str">
            <v>清風会みつや工場</v>
          </cell>
          <cell r="C107" t="str">
            <v>障害支援</v>
          </cell>
          <cell r="D107" t="str">
            <v>安芸高田市吉田町竹原１４０番地</v>
          </cell>
          <cell r="E107" t="str">
            <v>西部</v>
          </cell>
          <cell r="F107" t="str">
            <v>清</v>
          </cell>
          <cell r="G107">
            <v>2</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2</v>
          </cell>
          <cell r="AG107">
            <v>0</v>
          </cell>
          <cell r="AH107">
            <v>0</v>
          </cell>
          <cell r="AI107">
            <v>0</v>
          </cell>
          <cell r="AJ107">
            <v>0</v>
          </cell>
          <cell r="AN107" t="str">
            <v>○</v>
          </cell>
        </row>
        <row r="108">
          <cell r="A108">
            <v>106</v>
          </cell>
          <cell r="B108" t="str">
            <v>清風会みやび</v>
          </cell>
          <cell r="C108" t="str">
            <v>障害支援</v>
          </cell>
          <cell r="D108" t="str">
            <v>安芸高田市吉田町竹原９５９番地１</v>
          </cell>
          <cell r="E108" t="str">
            <v>西部</v>
          </cell>
          <cell r="F108" t="str">
            <v>清</v>
          </cell>
          <cell r="G108">
            <v>2</v>
          </cell>
          <cell r="P108">
            <v>0</v>
          </cell>
          <cell r="Q108">
            <v>0</v>
          </cell>
          <cell r="R108">
            <v>0</v>
          </cell>
          <cell r="S108">
            <v>0</v>
          </cell>
          <cell r="T108">
            <v>2</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N108" t="str">
            <v>○</v>
          </cell>
        </row>
        <row r="109">
          <cell r="A109">
            <v>107</v>
          </cell>
          <cell r="B109" t="str">
            <v>清風会サンブリエ</v>
          </cell>
          <cell r="C109" t="str">
            <v>障害支援</v>
          </cell>
          <cell r="D109" t="str">
            <v>安芸高田市吉田町竹原１５７番地</v>
          </cell>
          <cell r="E109" t="str">
            <v>西部</v>
          </cell>
          <cell r="F109" t="str">
            <v>清</v>
          </cell>
          <cell r="G109">
            <v>2</v>
          </cell>
          <cell r="P109">
            <v>0</v>
          </cell>
          <cell r="Q109">
            <v>0</v>
          </cell>
          <cell r="R109">
            <v>0</v>
          </cell>
          <cell r="S109">
            <v>0</v>
          </cell>
          <cell r="T109">
            <v>0</v>
          </cell>
          <cell r="U109">
            <v>0</v>
          </cell>
          <cell r="V109">
            <v>2</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N109" t="str">
            <v>○</v>
          </cell>
        </row>
        <row r="110">
          <cell r="A110">
            <v>108</v>
          </cell>
          <cell r="B110" t="str">
            <v>清風会吉田清風荘</v>
          </cell>
          <cell r="C110" t="str">
            <v>障害支援</v>
          </cell>
          <cell r="D110" t="str">
            <v>安芸高田市吉田町竹原１７５９番地１</v>
          </cell>
          <cell r="E110" t="str">
            <v>西部</v>
          </cell>
          <cell r="F110" t="str">
            <v>清</v>
          </cell>
          <cell r="G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N110" t="str">
            <v>○</v>
          </cell>
        </row>
        <row r="111">
          <cell r="A111">
            <v>109</v>
          </cell>
          <cell r="B111" t="str">
            <v>清風会サンサンホーム</v>
          </cell>
          <cell r="C111" t="str">
            <v>障害支援</v>
          </cell>
          <cell r="D111" t="str">
            <v>安芸高田市吉田町竹原１８９番地</v>
          </cell>
          <cell r="E111" t="str">
            <v>西部</v>
          </cell>
          <cell r="F111" t="str">
            <v>清</v>
          </cell>
          <cell r="G111">
            <v>2</v>
          </cell>
          <cell r="P111">
            <v>0</v>
          </cell>
          <cell r="Q111">
            <v>2</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N111" t="str">
            <v>○</v>
          </cell>
        </row>
        <row r="112">
          <cell r="A112">
            <v>110</v>
          </cell>
          <cell r="B112" t="str">
            <v>清風会ワークセンター</v>
          </cell>
          <cell r="C112" t="str">
            <v>障害支援</v>
          </cell>
          <cell r="D112" t="str">
            <v>安芸高田市吉田町竹原９６７番地</v>
          </cell>
          <cell r="E112" t="str">
            <v>西部</v>
          </cell>
          <cell r="F112" t="str">
            <v>清</v>
          </cell>
          <cell r="G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N112" t="str">
            <v>○</v>
          </cell>
        </row>
        <row r="113">
          <cell r="A113">
            <v>111</v>
          </cell>
          <cell r="B113" t="str">
            <v>清風会ニューワーク</v>
          </cell>
          <cell r="C113" t="str">
            <v>障害支援</v>
          </cell>
          <cell r="D113" t="str">
            <v>安芸高田市吉田町竹原９６４</v>
          </cell>
          <cell r="E113" t="str">
            <v>西部</v>
          </cell>
          <cell r="F113" t="str">
            <v>清</v>
          </cell>
          <cell r="G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N113" t="str">
            <v>○</v>
          </cell>
        </row>
        <row r="114">
          <cell r="A114">
            <v>112</v>
          </cell>
          <cell r="B114" t="str">
            <v>清風会サンホーム</v>
          </cell>
          <cell r="C114" t="str">
            <v>障害支援</v>
          </cell>
          <cell r="D114" t="str">
            <v>安芸高田市吉田町竹原１５２番地１</v>
          </cell>
          <cell r="E114" t="str">
            <v>西部</v>
          </cell>
          <cell r="F114" t="str">
            <v>清</v>
          </cell>
          <cell r="G114">
            <v>2</v>
          </cell>
          <cell r="P114">
            <v>0</v>
          </cell>
          <cell r="Q114">
            <v>0</v>
          </cell>
          <cell r="R114">
            <v>0</v>
          </cell>
          <cell r="S114">
            <v>0</v>
          </cell>
          <cell r="T114">
            <v>0</v>
          </cell>
          <cell r="U114">
            <v>0</v>
          </cell>
          <cell r="V114">
            <v>0</v>
          </cell>
          <cell r="W114">
            <v>0</v>
          </cell>
          <cell r="X114">
            <v>2</v>
          </cell>
          <cell r="Y114">
            <v>0</v>
          </cell>
          <cell r="Z114">
            <v>0</v>
          </cell>
          <cell r="AA114">
            <v>0</v>
          </cell>
          <cell r="AB114">
            <v>0</v>
          </cell>
          <cell r="AC114">
            <v>0</v>
          </cell>
          <cell r="AD114">
            <v>0</v>
          </cell>
          <cell r="AE114">
            <v>0</v>
          </cell>
          <cell r="AF114">
            <v>0</v>
          </cell>
          <cell r="AG114">
            <v>0</v>
          </cell>
          <cell r="AH114">
            <v>0</v>
          </cell>
          <cell r="AI114">
            <v>0</v>
          </cell>
          <cell r="AJ114">
            <v>0</v>
          </cell>
          <cell r="AN114" t="str">
            <v>○</v>
          </cell>
        </row>
        <row r="115">
          <cell r="A115">
            <v>113</v>
          </cell>
          <cell r="B115" t="str">
            <v>清風会つばさ</v>
          </cell>
          <cell r="C115" t="str">
            <v>障害支援</v>
          </cell>
          <cell r="D115" t="str">
            <v>安芸高田市吉田町竹原９５０－１</v>
          </cell>
          <cell r="E115" t="str">
            <v>西部</v>
          </cell>
          <cell r="F115" t="str">
            <v>セ</v>
          </cell>
          <cell r="G115">
            <v>2</v>
          </cell>
          <cell r="P115">
            <v>0</v>
          </cell>
          <cell r="Q115">
            <v>0</v>
          </cell>
          <cell r="R115">
            <v>2</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N115" t="str">
            <v>○</v>
          </cell>
        </row>
        <row r="116">
          <cell r="A116">
            <v>114</v>
          </cell>
          <cell r="B116" t="str">
            <v>就労センターあっぷ</v>
          </cell>
          <cell r="C116" t="str">
            <v>福祉サービス</v>
          </cell>
          <cell r="D116" t="str">
            <v>安芸高田市甲田町下小原２２２－２</v>
          </cell>
          <cell r="E116" t="str">
            <v>西部</v>
          </cell>
          <cell r="F116" t="str">
            <v>就</v>
          </cell>
          <cell r="G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N116" t="str">
            <v>○</v>
          </cell>
        </row>
        <row r="117">
          <cell r="A117">
            <v>115</v>
          </cell>
          <cell r="B117" t="str">
            <v>特別養護老人ホーム　甲田</v>
          </cell>
          <cell r="C117" t="str">
            <v>特養</v>
          </cell>
          <cell r="D117" t="str">
            <v>安芸高田市甲田町下小原３３６３</v>
          </cell>
          <cell r="E117" t="str">
            <v>西部</v>
          </cell>
          <cell r="F117" t="str">
            <v>ト</v>
          </cell>
          <cell r="G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N117" t="str">
            <v>○</v>
          </cell>
        </row>
        <row r="118">
          <cell r="A118">
            <v>116</v>
          </cell>
          <cell r="B118" t="str">
            <v>短期入所生活介護事業所甲田</v>
          </cell>
          <cell r="C118" t="str">
            <v>短期入所</v>
          </cell>
          <cell r="D118" t="str">
            <v>安芸高田市甲田町下小原３３６３</v>
          </cell>
          <cell r="E118" t="str">
            <v>西部</v>
          </cell>
          <cell r="F118" t="str">
            <v>タ</v>
          </cell>
          <cell r="G118">
            <v>0</v>
          </cell>
          <cell r="AN118" t="str">
            <v>○</v>
          </cell>
        </row>
        <row r="119">
          <cell r="A119">
            <v>117</v>
          </cell>
          <cell r="B119" t="str">
            <v>通所介護事業所　甲田</v>
          </cell>
          <cell r="C119" t="str">
            <v>老人デイ</v>
          </cell>
          <cell r="D119" t="str">
            <v>安芸高田市甲田町下小原３３６３</v>
          </cell>
          <cell r="E119" t="str">
            <v>西部</v>
          </cell>
          <cell r="F119" t="str">
            <v>ツ</v>
          </cell>
          <cell r="G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N119" t="str">
            <v>○</v>
          </cell>
        </row>
        <row r="120">
          <cell r="A120">
            <v>118</v>
          </cell>
          <cell r="B120" t="str">
            <v>特別養護老人ホームやまゆり</v>
          </cell>
          <cell r="C120" t="str">
            <v>特養</v>
          </cell>
          <cell r="D120" t="str">
            <v>山県郡北広島町移原６３５番地</v>
          </cell>
          <cell r="E120" t="str">
            <v>西部</v>
          </cell>
          <cell r="F120" t="str">
            <v>ト</v>
          </cell>
          <cell r="G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N120" t="str">
            <v>○</v>
          </cell>
        </row>
        <row r="121">
          <cell r="A121">
            <v>119</v>
          </cell>
          <cell r="B121" t="str">
            <v>ゆりかご荘</v>
          </cell>
          <cell r="C121" t="str">
            <v>特養</v>
          </cell>
          <cell r="D121" t="str">
            <v>山県郡北広島町阿坂４６００番地</v>
          </cell>
          <cell r="E121" t="str">
            <v>西部</v>
          </cell>
          <cell r="F121" t="str">
            <v>ユ</v>
          </cell>
          <cell r="G121">
            <v>8</v>
          </cell>
          <cell r="P121">
            <v>1</v>
          </cell>
          <cell r="Q121">
            <v>1</v>
          </cell>
          <cell r="R121">
            <v>0</v>
          </cell>
          <cell r="S121">
            <v>1</v>
          </cell>
          <cell r="T121">
            <v>1</v>
          </cell>
          <cell r="U121">
            <v>0</v>
          </cell>
          <cell r="V121">
            <v>0</v>
          </cell>
          <cell r="W121">
            <v>0</v>
          </cell>
          <cell r="X121">
            <v>0</v>
          </cell>
          <cell r="Y121">
            <v>1</v>
          </cell>
          <cell r="Z121">
            <v>1</v>
          </cell>
          <cell r="AA121">
            <v>1</v>
          </cell>
          <cell r="AB121">
            <v>1</v>
          </cell>
          <cell r="AC121">
            <v>0</v>
          </cell>
          <cell r="AD121">
            <v>0</v>
          </cell>
          <cell r="AE121">
            <v>0</v>
          </cell>
          <cell r="AF121">
            <v>0</v>
          </cell>
          <cell r="AG121">
            <v>0</v>
          </cell>
          <cell r="AH121">
            <v>0</v>
          </cell>
          <cell r="AI121">
            <v>0</v>
          </cell>
          <cell r="AJ121">
            <v>0</v>
          </cell>
          <cell r="AN121" t="str">
            <v>○</v>
          </cell>
        </row>
        <row r="122">
          <cell r="A122">
            <v>120</v>
          </cell>
          <cell r="B122" t="str">
            <v>寿光園</v>
          </cell>
          <cell r="C122" t="str">
            <v>特養</v>
          </cell>
          <cell r="D122" t="str">
            <v>山県郡安芸太田町大字下筒賀８２１番地</v>
          </cell>
          <cell r="E122" t="str">
            <v>西部</v>
          </cell>
          <cell r="F122" t="str">
            <v>こ</v>
          </cell>
          <cell r="G122">
            <v>0</v>
          </cell>
          <cell r="AN122" t="str">
            <v>○</v>
          </cell>
        </row>
        <row r="123">
          <cell r="A123">
            <v>121</v>
          </cell>
          <cell r="B123" t="str">
            <v>延寿荘</v>
          </cell>
          <cell r="C123" t="str">
            <v>老デイ</v>
          </cell>
          <cell r="D123" t="str">
            <v>呉市広町字中横路２４４５番地</v>
          </cell>
          <cell r="E123" t="str">
            <v>中部</v>
          </cell>
          <cell r="F123" t="str">
            <v>延</v>
          </cell>
          <cell r="G123">
            <v>0</v>
          </cell>
          <cell r="AN123" t="str">
            <v>○</v>
          </cell>
        </row>
        <row r="124">
          <cell r="A124">
            <v>122</v>
          </cell>
          <cell r="B124" t="str">
            <v>※特別養護老人ホーム成寿園</v>
          </cell>
          <cell r="C124" t="str">
            <v>特養</v>
          </cell>
          <cell r="D124" t="str">
            <v>呉市広町字白石免田１３０１０番地</v>
          </cell>
          <cell r="E124" t="str">
            <v>中部</v>
          </cell>
          <cell r="F124" t="str">
            <v>※</v>
          </cell>
          <cell r="G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N124" t="str">
            <v>○</v>
          </cell>
        </row>
        <row r="125">
          <cell r="A125">
            <v>123</v>
          </cell>
          <cell r="B125" t="str">
            <v>老人保健施設成寿園</v>
          </cell>
          <cell r="C125" t="str">
            <v>老健</v>
          </cell>
          <cell r="D125" t="str">
            <v>呉市広町字白石免田１３０１２番地</v>
          </cell>
          <cell r="E125" t="str">
            <v>中部</v>
          </cell>
          <cell r="F125" t="str">
            <v>老</v>
          </cell>
          <cell r="G125">
            <v>0</v>
          </cell>
          <cell r="AN125" t="str">
            <v>○</v>
          </cell>
        </row>
        <row r="126">
          <cell r="A126">
            <v>124</v>
          </cell>
          <cell r="B126" t="str">
            <v>かしの木 みのり</v>
          </cell>
          <cell r="C126" t="str">
            <v>福祉サービス</v>
          </cell>
          <cell r="D126" t="str">
            <v>呉市上二河町５－１２</v>
          </cell>
          <cell r="E126" t="str">
            <v>中部</v>
          </cell>
          <cell r="F126" t="str">
            <v>カ</v>
          </cell>
          <cell r="G126">
            <v>0</v>
          </cell>
          <cell r="AN126" t="str">
            <v>○</v>
          </cell>
        </row>
        <row r="127">
          <cell r="A127">
            <v>125</v>
          </cell>
          <cell r="B127" t="str">
            <v>多機能型事業所やまと</v>
          </cell>
          <cell r="C127" t="str">
            <v>障害支援</v>
          </cell>
          <cell r="D127" t="str">
            <v>呉市東片山町１２－１９</v>
          </cell>
          <cell r="E127" t="str">
            <v>中部</v>
          </cell>
          <cell r="F127" t="str">
            <v>多</v>
          </cell>
          <cell r="G127">
            <v>64</v>
          </cell>
          <cell r="P127">
            <v>4</v>
          </cell>
          <cell r="Q127">
            <v>4</v>
          </cell>
          <cell r="R127">
            <v>4</v>
          </cell>
          <cell r="S127">
            <v>4</v>
          </cell>
          <cell r="T127">
            <v>4</v>
          </cell>
          <cell r="U127">
            <v>0</v>
          </cell>
          <cell r="V127">
            <v>4</v>
          </cell>
          <cell r="W127">
            <v>4</v>
          </cell>
          <cell r="X127">
            <v>0</v>
          </cell>
          <cell r="Y127">
            <v>4</v>
          </cell>
          <cell r="Z127">
            <v>4</v>
          </cell>
          <cell r="AA127">
            <v>4</v>
          </cell>
          <cell r="AB127">
            <v>4</v>
          </cell>
          <cell r="AC127">
            <v>0</v>
          </cell>
          <cell r="AD127">
            <v>4</v>
          </cell>
          <cell r="AE127">
            <v>0</v>
          </cell>
          <cell r="AF127">
            <v>4</v>
          </cell>
          <cell r="AG127">
            <v>4</v>
          </cell>
          <cell r="AH127">
            <v>4</v>
          </cell>
          <cell r="AI127">
            <v>0</v>
          </cell>
          <cell r="AJ127">
            <v>4</v>
          </cell>
          <cell r="AN127" t="str">
            <v>○</v>
          </cell>
        </row>
        <row r="128">
          <cell r="A128">
            <v>126</v>
          </cell>
          <cell r="B128" t="str">
            <v>メディケア・くれ</v>
          </cell>
          <cell r="C128" t="str">
            <v>老健</v>
          </cell>
          <cell r="D128" t="str">
            <v>呉市中央２丁目６ー２０</v>
          </cell>
          <cell r="E128" t="str">
            <v>中部</v>
          </cell>
          <cell r="F128" t="str">
            <v>メ</v>
          </cell>
          <cell r="G128">
            <v>0</v>
          </cell>
          <cell r="AN128" t="str">
            <v>○</v>
          </cell>
        </row>
        <row r="129">
          <cell r="A129">
            <v>127</v>
          </cell>
          <cell r="B129" t="str">
            <v>嶺南荘</v>
          </cell>
          <cell r="C129" t="str">
            <v>母子</v>
          </cell>
          <cell r="D129" t="str">
            <v>呉市東畑２－２－１８</v>
          </cell>
          <cell r="E129" t="str">
            <v>中部</v>
          </cell>
          <cell r="F129" t="str">
            <v>嶺</v>
          </cell>
          <cell r="G129">
            <v>0</v>
          </cell>
          <cell r="AN129" t="str">
            <v>○</v>
          </cell>
        </row>
        <row r="130">
          <cell r="A130">
            <v>128</v>
          </cell>
          <cell r="B130" t="str">
            <v>デイサービスセンター常楽園</v>
          </cell>
          <cell r="C130" t="str">
            <v>老人デイ</v>
          </cell>
          <cell r="D130" t="str">
            <v>呉市警固屋９丁目１－１</v>
          </cell>
          <cell r="E130" t="str">
            <v>中部</v>
          </cell>
          <cell r="F130" t="str">
            <v>デ</v>
          </cell>
          <cell r="G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N130" t="str">
            <v>○</v>
          </cell>
        </row>
        <row r="131">
          <cell r="A131">
            <v>129</v>
          </cell>
          <cell r="B131" t="str">
            <v>特別養護老人ホーム常楽園</v>
          </cell>
          <cell r="C131" t="str">
            <v>特養</v>
          </cell>
          <cell r="D131" t="str">
            <v>呉市警固屋９丁目１－１</v>
          </cell>
          <cell r="E131" t="str">
            <v>中部</v>
          </cell>
          <cell r="F131" t="str">
            <v>と</v>
          </cell>
          <cell r="G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N131" t="str">
            <v>○</v>
          </cell>
        </row>
        <row r="132">
          <cell r="A132">
            <v>130</v>
          </cell>
          <cell r="B132" t="str">
            <v>特別養護老人ホーム郷原の里</v>
          </cell>
          <cell r="C132" t="str">
            <v>特養</v>
          </cell>
          <cell r="D132" t="str">
            <v>呉市郷原町１８８２－１２</v>
          </cell>
          <cell r="E132" t="str">
            <v>中部</v>
          </cell>
          <cell r="F132" t="str">
            <v>ト</v>
          </cell>
          <cell r="G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N132" t="str">
            <v>○</v>
          </cell>
        </row>
        <row r="133">
          <cell r="A133">
            <v>131</v>
          </cell>
          <cell r="B133" t="str">
            <v>介護老人福祉施設あすらや荘</v>
          </cell>
          <cell r="C133" t="str">
            <v>特養</v>
          </cell>
          <cell r="D133" t="str">
            <v>呉市郷原町２３８０番地</v>
          </cell>
          <cell r="E133" t="str">
            <v>中部</v>
          </cell>
          <cell r="F133" t="str">
            <v>介</v>
          </cell>
          <cell r="G133">
            <v>0</v>
          </cell>
          <cell r="AN133" t="str">
            <v>○</v>
          </cell>
        </row>
        <row r="134">
          <cell r="A134">
            <v>132</v>
          </cell>
          <cell r="B134" t="str">
            <v>特別養護老人ホームあすらや荘</v>
          </cell>
          <cell r="C134" t="str">
            <v>特養</v>
          </cell>
          <cell r="D134" t="str">
            <v>呉市郷原町２３８０番地</v>
          </cell>
          <cell r="E134" t="str">
            <v>中部</v>
          </cell>
          <cell r="F134" t="str">
            <v>ト</v>
          </cell>
          <cell r="G134">
            <v>0</v>
          </cell>
          <cell r="AN134" t="str">
            <v>○</v>
          </cell>
        </row>
        <row r="135">
          <cell r="A135">
            <v>133</v>
          </cell>
          <cell r="B135" t="str">
            <v>養護老人ホームあすらや荘</v>
          </cell>
          <cell r="C135" t="str">
            <v>養護老人</v>
          </cell>
          <cell r="D135" t="str">
            <v>呉市郷原町２３８０番地</v>
          </cell>
          <cell r="E135" t="str">
            <v>中部</v>
          </cell>
          <cell r="F135" t="str">
            <v>ヨ</v>
          </cell>
          <cell r="G135">
            <v>0</v>
          </cell>
          <cell r="AN135" t="str">
            <v>○</v>
          </cell>
        </row>
        <row r="136">
          <cell r="A136">
            <v>134</v>
          </cell>
          <cell r="B136" t="str">
            <v>短期入所生活介護あすらや荘</v>
          </cell>
          <cell r="C136" t="str">
            <v>短期入所</v>
          </cell>
          <cell r="D136" t="str">
            <v>呉市郷原町２３８０番地</v>
          </cell>
          <cell r="E136" t="str">
            <v>中部</v>
          </cell>
          <cell r="F136" t="str">
            <v>タ</v>
          </cell>
          <cell r="G136">
            <v>0</v>
          </cell>
          <cell r="AN136" t="str">
            <v>○</v>
          </cell>
        </row>
        <row r="137">
          <cell r="A137">
            <v>135</v>
          </cell>
          <cell r="B137" t="str">
            <v>障害者支援施設仁方</v>
          </cell>
          <cell r="C137" t="str">
            <v>障害支援</v>
          </cell>
          <cell r="D137" t="str">
            <v>呉市仁方町戸田４４０７番地</v>
          </cell>
          <cell r="E137" t="str">
            <v>中部</v>
          </cell>
          <cell r="F137" t="str">
            <v>し</v>
          </cell>
          <cell r="G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N137" t="str">
            <v>○</v>
          </cell>
        </row>
        <row r="138">
          <cell r="A138">
            <v>136</v>
          </cell>
          <cell r="B138" t="str">
            <v>通所介護事業所仁方</v>
          </cell>
          <cell r="C138" t="str">
            <v>老人デイ</v>
          </cell>
          <cell r="D138" t="str">
            <v>呉市仁方町戸田４４０７番地</v>
          </cell>
          <cell r="E138" t="str">
            <v>中部</v>
          </cell>
          <cell r="F138" t="str">
            <v>通</v>
          </cell>
          <cell r="G138">
            <v>0</v>
          </cell>
          <cell r="AN138" t="str">
            <v>○</v>
          </cell>
        </row>
        <row r="139">
          <cell r="A139">
            <v>137</v>
          </cell>
          <cell r="B139" t="str">
            <v>特別養護老人ホーム仁方</v>
          </cell>
          <cell r="C139" t="str">
            <v>特養</v>
          </cell>
          <cell r="D139" t="str">
            <v>呉市仁方町戸田４４０７番地</v>
          </cell>
          <cell r="E139" t="str">
            <v>中部</v>
          </cell>
          <cell r="F139" t="str">
            <v>ト</v>
          </cell>
          <cell r="G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N139" t="str">
            <v>○</v>
          </cell>
        </row>
        <row r="140">
          <cell r="A140">
            <v>138</v>
          </cell>
          <cell r="B140" t="str">
            <v>※仁風園</v>
          </cell>
          <cell r="C140" t="str">
            <v>児童養護</v>
          </cell>
          <cell r="D140" t="str">
            <v>呉市仁方西神町３５－１１</v>
          </cell>
          <cell r="E140" t="str">
            <v>中部</v>
          </cell>
          <cell r="F140" t="str">
            <v>※</v>
          </cell>
          <cell r="G140">
            <v>14</v>
          </cell>
          <cell r="P140">
            <v>0</v>
          </cell>
          <cell r="Q140">
            <v>2</v>
          </cell>
          <cell r="R140">
            <v>0</v>
          </cell>
          <cell r="S140">
            <v>0</v>
          </cell>
          <cell r="T140">
            <v>0</v>
          </cell>
          <cell r="U140">
            <v>0</v>
          </cell>
          <cell r="V140">
            <v>0</v>
          </cell>
          <cell r="W140">
            <v>2</v>
          </cell>
          <cell r="X140">
            <v>2</v>
          </cell>
          <cell r="Y140">
            <v>2</v>
          </cell>
          <cell r="Z140">
            <v>0</v>
          </cell>
          <cell r="AA140">
            <v>0</v>
          </cell>
          <cell r="AB140">
            <v>0</v>
          </cell>
          <cell r="AC140">
            <v>0</v>
          </cell>
          <cell r="AD140">
            <v>0</v>
          </cell>
          <cell r="AE140">
            <v>2</v>
          </cell>
          <cell r="AF140">
            <v>2</v>
          </cell>
          <cell r="AG140">
            <v>2</v>
          </cell>
          <cell r="AH140">
            <v>0</v>
          </cell>
          <cell r="AI140">
            <v>0</v>
          </cell>
          <cell r="AJ140">
            <v>0</v>
          </cell>
          <cell r="AN140" t="str">
            <v>○</v>
          </cell>
        </row>
        <row r="141">
          <cell r="A141">
            <v>139</v>
          </cell>
          <cell r="B141" t="str">
            <v>たちばな苑</v>
          </cell>
          <cell r="C141" t="str">
            <v>特養</v>
          </cell>
          <cell r="D141" t="str">
            <v>呉市倉橋町１４６４９番地</v>
          </cell>
          <cell r="E141" t="str">
            <v>中部</v>
          </cell>
          <cell r="F141" t="str">
            <v>た</v>
          </cell>
          <cell r="G141">
            <v>0</v>
          </cell>
          <cell r="AN141" t="str">
            <v>○</v>
          </cell>
        </row>
        <row r="142">
          <cell r="A142">
            <v>140</v>
          </cell>
          <cell r="B142" t="str">
            <v>介護老人保健施設大浜</v>
          </cell>
          <cell r="C142" t="str">
            <v>老健</v>
          </cell>
          <cell r="D142" t="str">
            <v>呉市豊浜町大字大浜字深田４８２－１</v>
          </cell>
          <cell r="E142" t="str">
            <v>中部</v>
          </cell>
          <cell r="F142" t="str">
            <v>か</v>
          </cell>
          <cell r="G142">
            <v>0</v>
          </cell>
          <cell r="AN142" t="str">
            <v>○</v>
          </cell>
        </row>
        <row r="143">
          <cell r="A143">
            <v>141</v>
          </cell>
          <cell r="B143" t="str">
            <v>救世軍豊浜学寮</v>
          </cell>
          <cell r="C143" t="str">
            <v>児童養護</v>
          </cell>
          <cell r="D143" t="str">
            <v>呉市豊浜町豊島３０８２－５</v>
          </cell>
          <cell r="E143" t="str">
            <v>中部</v>
          </cell>
          <cell r="F143" t="str">
            <v>き</v>
          </cell>
          <cell r="G143">
            <v>16</v>
          </cell>
          <cell r="P143">
            <v>0</v>
          </cell>
          <cell r="Q143">
            <v>0</v>
          </cell>
          <cell r="R143">
            <v>2</v>
          </cell>
          <cell r="S143">
            <v>0</v>
          </cell>
          <cell r="T143">
            <v>0</v>
          </cell>
          <cell r="U143">
            <v>0</v>
          </cell>
          <cell r="V143">
            <v>0</v>
          </cell>
          <cell r="W143">
            <v>0</v>
          </cell>
          <cell r="X143">
            <v>0</v>
          </cell>
          <cell r="Y143">
            <v>2</v>
          </cell>
          <cell r="Z143">
            <v>2</v>
          </cell>
          <cell r="AA143">
            <v>2</v>
          </cell>
          <cell r="AB143">
            <v>2</v>
          </cell>
          <cell r="AC143">
            <v>0</v>
          </cell>
          <cell r="AD143">
            <v>0</v>
          </cell>
          <cell r="AE143">
            <v>0</v>
          </cell>
          <cell r="AF143">
            <v>2</v>
          </cell>
          <cell r="AG143">
            <v>2</v>
          </cell>
          <cell r="AH143">
            <v>2</v>
          </cell>
          <cell r="AI143">
            <v>0</v>
          </cell>
          <cell r="AJ143">
            <v>0</v>
          </cell>
          <cell r="AN143" t="str">
            <v>○</v>
          </cell>
        </row>
        <row r="144">
          <cell r="A144">
            <v>142</v>
          </cell>
          <cell r="B144" t="str">
            <v>あかさ</v>
          </cell>
          <cell r="C144" t="str">
            <v>特養</v>
          </cell>
          <cell r="D144" t="str">
            <v>呉市音戸町畑１丁目２－５１</v>
          </cell>
          <cell r="E144" t="str">
            <v>中部</v>
          </cell>
          <cell r="F144" t="str">
            <v>ア</v>
          </cell>
          <cell r="G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N144" t="str">
            <v>○</v>
          </cell>
        </row>
        <row r="145">
          <cell r="A145">
            <v>143</v>
          </cell>
          <cell r="B145" t="str">
            <v>ライフサポート希望の家</v>
          </cell>
          <cell r="C145" t="str">
            <v>障害支援</v>
          </cell>
          <cell r="D145" t="str">
            <v>呉市焼山中央５丁目１１－２８</v>
          </cell>
          <cell r="E145" t="str">
            <v>中部</v>
          </cell>
          <cell r="F145" t="str">
            <v>ラ</v>
          </cell>
          <cell r="G145">
            <v>0</v>
          </cell>
          <cell r="AN145" t="str">
            <v>○</v>
          </cell>
        </row>
        <row r="146">
          <cell r="A146">
            <v>144</v>
          </cell>
          <cell r="B146" t="str">
            <v>呉本庄つくし園</v>
          </cell>
          <cell r="C146" t="str">
            <v>発達支援</v>
          </cell>
          <cell r="D146" t="str">
            <v>呉市焼山北３－２１－１</v>
          </cell>
          <cell r="E146" t="str">
            <v>中部</v>
          </cell>
          <cell r="F146" t="str">
            <v>呉</v>
          </cell>
          <cell r="G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N146" t="str">
            <v>○</v>
          </cell>
        </row>
        <row r="147">
          <cell r="A147">
            <v>145</v>
          </cell>
          <cell r="B147" t="str">
            <v>コスモス園</v>
          </cell>
          <cell r="C147" t="str">
            <v>特養</v>
          </cell>
          <cell r="D147" t="str">
            <v>呉市焼山北３－２１－５</v>
          </cell>
          <cell r="E147" t="str">
            <v>中部</v>
          </cell>
          <cell r="F147" t="str">
            <v>コ</v>
          </cell>
          <cell r="G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N147" t="str">
            <v>○</v>
          </cell>
        </row>
        <row r="148">
          <cell r="A148">
            <v>146</v>
          </cell>
          <cell r="B148" t="str">
            <v>未来サポートはぐくみ</v>
          </cell>
          <cell r="C148" t="str">
            <v>障害児支援</v>
          </cell>
          <cell r="D148" t="str">
            <v>呉市焼山中央５丁目１１－２８</v>
          </cell>
          <cell r="E148" t="str">
            <v>中部</v>
          </cell>
          <cell r="F148" t="str">
            <v>ミ</v>
          </cell>
          <cell r="G148">
            <v>0</v>
          </cell>
          <cell r="AN148" t="str">
            <v>○</v>
          </cell>
        </row>
        <row r="149">
          <cell r="A149">
            <v>147</v>
          </cell>
          <cell r="B149" t="str">
            <v>恵の海</v>
          </cell>
          <cell r="C149" t="str">
            <v>特養</v>
          </cell>
          <cell r="D149" t="str">
            <v>呉市川尻町西６丁目１０－１</v>
          </cell>
          <cell r="E149" t="str">
            <v>中部</v>
          </cell>
          <cell r="F149" t="str">
            <v>恵</v>
          </cell>
          <cell r="G149">
            <v>0</v>
          </cell>
          <cell r="AN149" t="str">
            <v>○</v>
          </cell>
        </row>
        <row r="150">
          <cell r="A150">
            <v>148</v>
          </cell>
          <cell r="B150" t="str">
            <v>葵の園・安浦</v>
          </cell>
          <cell r="C150" t="str">
            <v>老健</v>
          </cell>
          <cell r="D150" t="str">
            <v>呉市安浦町安登西５丁目１１－１９</v>
          </cell>
          <cell r="E150" t="str">
            <v>中部</v>
          </cell>
          <cell r="F150" t="str">
            <v>葵</v>
          </cell>
          <cell r="G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N150" t="str">
            <v>○</v>
          </cell>
        </row>
        <row r="151">
          <cell r="A151">
            <v>149</v>
          </cell>
          <cell r="B151" t="str">
            <v>春香園</v>
          </cell>
          <cell r="C151" t="str">
            <v>特養</v>
          </cell>
          <cell r="D151" t="str">
            <v>呉市安浦町内海北１－２－４２</v>
          </cell>
          <cell r="E151" t="str">
            <v>中部</v>
          </cell>
          <cell r="F151" t="str">
            <v>春</v>
          </cell>
          <cell r="G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N151" t="str">
            <v>○</v>
          </cell>
        </row>
        <row r="152">
          <cell r="A152">
            <v>150</v>
          </cell>
          <cell r="B152" t="str">
            <v>多機能型事業所コスモス</v>
          </cell>
          <cell r="C152" t="str">
            <v>障害支援</v>
          </cell>
          <cell r="D152" t="str">
            <v>東広島市西条町西条５０－１</v>
          </cell>
          <cell r="E152" t="str">
            <v>中部</v>
          </cell>
          <cell r="F152" t="str">
            <v>タ</v>
          </cell>
          <cell r="G152">
            <v>56</v>
          </cell>
          <cell r="P152">
            <v>4</v>
          </cell>
          <cell r="Q152">
            <v>4</v>
          </cell>
          <cell r="R152">
            <v>0</v>
          </cell>
          <cell r="S152">
            <v>4</v>
          </cell>
          <cell r="T152">
            <v>4</v>
          </cell>
          <cell r="U152">
            <v>0</v>
          </cell>
          <cell r="V152">
            <v>4</v>
          </cell>
          <cell r="W152">
            <v>4</v>
          </cell>
          <cell r="X152">
            <v>0</v>
          </cell>
          <cell r="Y152">
            <v>4</v>
          </cell>
          <cell r="Z152">
            <v>4</v>
          </cell>
          <cell r="AA152">
            <v>4</v>
          </cell>
          <cell r="AB152">
            <v>4</v>
          </cell>
          <cell r="AC152">
            <v>0</v>
          </cell>
          <cell r="AD152">
            <v>0</v>
          </cell>
          <cell r="AE152">
            <v>0</v>
          </cell>
          <cell r="AF152">
            <v>4</v>
          </cell>
          <cell r="AG152">
            <v>4</v>
          </cell>
          <cell r="AH152">
            <v>4</v>
          </cell>
          <cell r="AI152">
            <v>0</v>
          </cell>
          <cell r="AJ152">
            <v>4</v>
          </cell>
          <cell r="AN152" t="str">
            <v>○</v>
          </cell>
        </row>
        <row r="153">
          <cell r="A153">
            <v>151</v>
          </cell>
          <cell r="B153" t="str">
            <v>若草園</v>
          </cell>
          <cell r="C153" t="str">
            <v>障害児支援</v>
          </cell>
          <cell r="D153" t="str">
            <v>東広島市西条町田口２９５－３</v>
          </cell>
          <cell r="E153" t="str">
            <v>中部</v>
          </cell>
          <cell r="F153" t="str">
            <v>若</v>
          </cell>
          <cell r="G153">
            <v>4</v>
          </cell>
          <cell r="P153">
            <v>0</v>
          </cell>
          <cell r="Q153">
            <v>0</v>
          </cell>
          <cell r="R153">
            <v>0</v>
          </cell>
          <cell r="S153">
            <v>0</v>
          </cell>
          <cell r="T153">
            <v>2</v>
          </cell>
          <cell r="U153">
            <v>0</v>
          </cell>
          <cell r="V153">
            <v>2</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N153" t="str">
            <v>○</v>
          </cell>
        </row>
        <row r="154">
          <cell r="A154">
            <v>152</v>
          </cell>
          <cell r="B154" t="str">
            <v>若草療育園</v>
          </cell>
          <cell r="C154" t="str">
            <v>障害支援</v>
          </cell>
          <cell r="D154" t="str">
            <v>東広島市西条町田口２９５－３</v>
          </cell>
          <cell r="E154" t="str">
            <v>中部</v>
          </cell>
          <cell r="F154" t="str">
            <v>若</v>
          </cell>
          <cell r="G154">
            <v>10</v>
          </cell>
          <cell r="P154">
            <v>2</v>
          </cell>
          <cell r="Q154">
            <v>2</v>
          </cell>
          <cell r="R154">
            <v>0</v>
          </cell>
          <cell r="S154">
            <v>0</v>
          </cell>
          <cell r="T154">
            <v>2</v>
          </cell>
          <cell r="U154">
            <v>0</v>
          </cell>
          <cell r="V154">
            <v>2</v>
          </cell>
          <cell r="W154">
            <v>2</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N154" t="str">
            <v>○</v>
          </cell>
        </row>
        <row r="155">
          <cell r="A155">
            <v>153</v>
          </cell>
          <cell r="B155" t="str">
            <v>あけぼの</v>
          </cell>
          <cell r="C155" t="str">
            <v>障害支援</v>
          </cell>
          <cell r="D155" t="str">
            <v>東広島市西条町田口２９５－３</v>
          </cell>
          <cell r="E155" t="str">
            <v>中部</v>
          </cell>
          <cell r="F155" t="str">
            <v>ア</v>
          </cell>
          <cell r="G155">
            <v>4</v>
          </cell>
          <cell r="P155">
            <v>0</v>
          </cell>
          <cell r="Q155">
            <v>2</v>
          </cell>
          <cell r="R155">
            <v>2</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N155" t="str">
            <v>○</v>
          </cell>
        </row>
        <row r="156">
          <cell r="A156">
            <v>154</v>
          </cell>
          <cell r="B156" t="str">
            <v>※広島新生学園</v>
          </cell>
          <cell r="C156" t="str">
            <v>児童養護</v>
          </cell>
          <cell r="D156" t="str">
            <v>東広島市西条町田口３９１－２</v>
          </cell>
          <cell r="E156" t="str">
            <v>中部</v>
          </cell>
          <cell r="F156" t="str">
            <v>※</v>
          </cell>
          <cell r="G156">
            <v>24</v>
          </cell>
          <cell r="P156">
            <v>0</v>
          </cell>
          <cell r="Q156">
            <v>0</v>
          </cell>
          <cell r="R156">
            <v>6</v>
          </cell>
          <cell r="S156">
            <v>0</v>
          </cell>
          <cell r="T156">
            <v>0</v>
          </cell>
          <cell r="U156">
            <v>0</v>
          </cell>
          <cell r="V156">
            <v>6</v>
          </cell>
          <cell r="W156">
            <v>0</v>
          </cell>
          <cell r="X156">
            <v>0</v>
          </cell>
          <cell r="Y156">
            <v>0</v>
          </cell>
          <cell r="Z156">
            <v>6</v>
          </cell>
          <cell r="AA156">
            <v>0</v>
          </cell>
          <cell r="AB156">
            <v>0</v>
          </cell>
          <cell r="AC156">
            <v>0</v>
          </cell>
          <cell r="AD156">
            <v>0</v>
          </cell>
          <cell r="AE156">
            <v>6</v>
          </cell>
          <cell r="AF156">
            <v>0</v>
          </cell>
          <cell r="AG156">
            <v>0</v>
          </cell>
          <cell r="AH156">
            <v>0</v>
          </cell>
          <cell r="AI156">
            <v>0</v>
          </cell>
          <cell r="AJ156">
            <v>0</v>
          </cell>
          <cell r="AN156" t="str">
            <v>○</v>
          </cell>
        </row>
        <row r="157">
          <cell r="A157">
            <v>155</v>
          </cell>
          <cell r="B157" t="str">
            <v>六方学園成人部</v>
          </cell>
          <cell r="C157" t="str">
            <v>障害支援</v>
          </cell>
          <cell r="D157" t="str">
            <v>東広島市西条町田口３９１番地３</v>
          </cell>
          <cell r="E157" t="str">
            <v>中部</v>
          </cell>
          <cell r="F157" t="str">
            <v>ロ</v>
          </cell>
          <cell r="G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N157" t="str">
            <v>○</v>
          </cell>
        </row>
        <row r="158">
          <cell r="A158">
            <v>156</v>
          </cell>
          <cell r="B158" t="str">
            <v>造賀福祉園</v>
          </cell>
          <cell r="C158" t="str">
            <v>養護老人</v>
          </cell>
          <cell r="D158" t="str">
            <v>東広島市高屋町造賀７０８番地</v>
          </cell>
          <cell r="E158" t="str">
            <v>中部</v>
          </cell>
          <cell r="F158" t="str">
            <v>造</v>
          </cell>
          <cell r="G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N158" t="str">
            <v>○</v>
          </cell>
        </row>
        <row r="159">
          <cell r="A159">
            <v>157</v>
          </cell>
          <cell r="B159" t="str">
            <v>※黒瀬ありんこ</v>
          </cell>
          <cell r="C159" t="str">
            <v>福祉サービス</v>
          </cell>
          <cell r="D159" t="str">
            <v>東広島市黒瀬町丸山１８－３５</v>
          </cell>
          <cell r="E159" t="str">
            <v>中部</v>
          </cell>
          <cell r="F159" t="str">
            <v>※</v>
          </cell>
          <cell r="G159">
            <v>24</v>
          </cell>
          <cell r="P159">
            <v>3</v>
          </cell>
          <cell r="Q159">
            <v>3</v>
          </cell>
          <cell r="R159">
            <v>3</v>
          </cell>
          <cell r="S159">
            <v>3</v>
          </cell>
          <cell r="T159">
            <v>3</v>
          </cell>
          <cell r="U159">
            <v>3</v>
          </cell>
          <cell r="V159">
            <v>3</v>
          </cell>
          <cell r="W159">
            <v>3</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N159" t="str">
            <v>○</v>
          </cell>
        </row>
        <row r="160">
          <cell r="A160">
            <v>158</v>
          </cell>
          <cell r="B160" t="str">
            <v>西志和農園</v>
          </cell>
          <cell r="C160" t="str">
            <v>障害支援</v>
          </cell>
          <cell r="D160" t="str">
            <v>東広島市志和町別府１８４－２９</v>
          </cell>
          <cell r="E160" t="str">
            <v>中部</v>
          </cell>
          <cell r="F160" t="str">
            <v>西</v>
          </cell>
          <cell r="G160">
            <v>0</v>
          </cell>
          <cell r="AN160" t="str">
            <v>○</v>
          </cell>
        </row>
        <row r="161">
          <cell r="A161">
            <v>159</v>
          </cell>
          <cell r="B161" t="str">
            <v>松賀苑</v>
          </cell>
          <cell r="C161" t="str">
            <v>障害支援</v>
          </cell>
          <cell r="D161" t="str">
            <v>東広島市西条町御薗宇５８９４－１</v>
          </cell>
          <cell r="E161" t="str">
            <v>中部</v>
          </cell>
          <cell r="F161" t="str">
            <v>松</v>
          </cell>
          <cell r="G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N161" t="str">
            <v>○</v>
          </cell>
        </row>
        <row r="162">
          <cell r="A162">
            <v>160</v>
          </cell>
          <cell r="B162" t="str">
            <v>ゆうゆうの園</v>
          </cell>
          <cell r="C162" t="str">
            <v>老健</v>
          </cell>
          <cell r="D162" t="str">
            <v>東広島市西条町御薗宇７０３</v>
          </cell>
          <cell r="E162" t="str">
            <v>中部</v>
          </cell>
          <cell r="F162" t="str">
            <v>ユ</v>
          </cell>
          <cell r="G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N162" t="str">
            <v>○</v>
          </cell>
        </row>
        <row r="163">
          <cell r="A163">
            <v>161</v>
          </cell>
          <cell r="B163" t="str">
            <v>広賀園</v>
          </cell>
          <cell r="C163" t="str">
            <v>障害支援</v>
          </cell>
          <cell r="D163" t="str">
            <v>東広島市西条町寺家４２０５</v>
          </cell>
          <cell r="E163" t="str">
            <v>中部</v>
          </cell>
          <cell r="F163" t="str">
            <v>広</v>
          </cell>
          <cell r="G163">
            <v>14</v>
          </cell>
          <cell r="P163">
            <v>2</v>
          </cell>
          <cell r="Q163">
            <v>2</v>
          </cell>
          <cell r="R163">
            <v>2</v>
          </cell>
          <cell r="S163">
            <v>2</v>
          </cell>
          <cell r="T163">
            <v>2</v>
          </cell>
          <cell r="U163">
            <v>0</v>
          </cell>
          <cell r="V163">
            <v>2</v>
          </cell>
          <cell r="W163">
            <v>2</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N163" t="str">
            <v>○</v>
          </cell>
        </row>
        <row r="164">
          <cell r="A164">
            <v>162</v>
          </cell>
          <cell r="B164" t="str">
            <v>桜が丘保養園</v>
          </cell>
          <cell r="C164" t="str">
            <v>特養</v>
          </cell>
          <cell r="D164" t="str">
            <v>東広島市西条町寺家５９７６</v>
          </cell>
          <cell r="E164" t="str">
            <v>中部</v>
          </cell>
          <cell r="F164" t="str">
            <v>桜</v>
          </cell>
          <cell r="G164">
            <v>55</v>
          </cell>
          <cell r="P164">
            <v>2</v>
          </cell>
          <cell r="Q164">
            <v>2</v>
          </cell>
          <cell r="R164">
            <v>3</v>
          </cell>
          <cell r="S164">
            <v>3</v>
          </cell>
          <cell r="T164">
            <v>3</v>
          </cell>
          <cell r="U164">
            <v>3</v>
          </cell>
          <cell r="V164">
            <v>3</v>
          </cell>
          <cell r="W164">
            <v>3</v>
          </cell>
          <cell r="X164">
            <v>3</v>
          </cell>
          <cell r="Y164">
            <v>3</v>
          </cell>
          <cell r="Z164">
            <v>3</v>
          </cell>
          <cell r="AA164">
            <v>3</v>
          </cell>
          <cell r="AB164">
            <v>3</v>
          </cell>
          <cell r="AC164">
            <v>0</v>
          </cell>
          <cell r="AD164">
            <v>0</v>
          </cell>
          <cell r="AE164">
            <v>3</v>
          </cell>
          <cell r="AF164">
            <v>3</v>
          </cell>
          <cell r="AG164">
            <v>3</v>
          </cell>
          <cell r="AH164">
            <v>3</v>
          </cell>
          <cell r="AI164">
            <v>3</v>
          </cell>
          <cell r="AJ164">
            <v>3</v>
          </cell>
          <cell r="AN164" t="str">
            <v>○</v>
          </cell>
        </row>
        <row r="165">
          <cell r="A165">
            <v>163</v>
          </cell>
          <cell r="B165" t="str">
            <v>介護老人保健施設きさか</v>
          </cell>
          <cell r="C165" t="str">
            <v>老健</v>
          </cell>
          <cell r="D165" t="str">
            <v>東広島市西条町土与丸１２３５番地</v>
          </cell>
          <cell r="E165" t="str">
            <v>中部</v>
          </cell>
          <cell r="F165" t="str">
            <v>カ</v>
          </cell>
          <cell r="G165">
            <v>108</v>
          </cell>
          <cell r="P165">
            <v>6</v>
          </cell>
          <cell r="Q165">
            <v>6</v>
          </cell>
          <cell r="R165">
            <v>4</v>
          </cell>
          <cell r="S165">
            <v>4</v>
          </cell>
          <cell r="T165">
            <v>6</v>
          </cell>
          <cell r="U165">
            <v>4</v>
          </cell>
          <cell r="V165">
            <v>6</v>
          </cell>
          <cell r="W165">
            <v>6</v>
          </cell>
          <cell r="X165">
            <v>4</v>
          </cell>
          <cell r="Y165">
            <v>6</v>
          </cell>
          <cell r="Z165">
            <v>6</v>
          </cell>
          <cell r="AA165">
            <v>6</v>
          </cell>
          <cell r="AB165">
            <v>6</v>
          </cell>
          <cell r="AC165">
            <v>4</v>
          </cell>
          <cell r="AD165">
            <v>6</v>
          </cell>
          <cell r="AE165">
            <v>4</v>
          </cell>
          <cell r="AF165">
            <v>6</v>
          </cell>
          <cell r="AG165">
            <v>6</v>
          </cell>
          <cell r="AH165">
            <v>4</v>
          </cell>
          <cell r="AI165">
            <v>4</v>
          </cell>
          <cell r="AJ165">
            <v>4</v>
          </cell>
          <cell r="AN165" t="str">
            <v>○</v>
          </cell>
        </row>
        <row r="166">
          <cell r="A166">
            <v>164</v>
          </cell>
          <cell r="B166" t="str">
            <v>※長寿苑</v>
          </cell>
          <cell r="C166" t="str">
            <v>特養</v>
          </cell>
          <cell r="D166" t="str">
            <v>東広島市西条町馬木１５６６番地</v>
          </cell>
          <cell r="E166" t="str">
            <v>中部</v>
          </cell>
          <cell r="F166" t="str">
            <v>※</v>
          </cell>
          <cell r="G166">
            <v>24</v>
          </cell>
          <cell r="P166">
            <v>2</v>
          </cell>
          <cell r="Q166">
            <v>2</v>
          </cell>
          <cell r="R166">
            <v>0</v>
          </cell>
          <cell r="S166">
            <v>0</v>
          </cell>
          <cell r="T166">
            <v>2</v>
          </cell>
          <cell r="U166">
            <v>2</v>
          </cell>
          <cell r="V166">
            <v>2</v>
          </cell>
          <cell r="W166">
            <v>0</v>
          </cell>
          <cell r="X166">
            <v>0</v>
          </cell>
          <cell r="Y166">
            <v>2</v>
          </cell>
          <cell r="Z166">
            <v>2</v>
          </cell>
          <cell r="AA166">
            <v>2</v>
          </cell>
          <cell r="AB166">
            <v>2</v>
          </cell>
          <cell r="AC166">
            <v>0</v>
          </cell>
          <cell r="AD166">
            <v>0</v>
          </cell>
          <cell r="AE166">
            <v>2</v>
          </cell>
          <cell r="AF166">
            <v>2</v>
          </cell>
          <cell r="AG166">
            <v>2</v>
          </cell>
          <cell r="AH166">
            <v>0</v>
          </cell>
          <cell r="AI166">
            <v>0</v>
          </cell>
          <cell r="AJ166">
            <v>0</v>
          </cell>
          <cell r="AN166" t="str">
            <v>○</v>
          </cell>
        </row>
        <row r="167">
          <cell r="A167">
            <v>165</v>
          </cell>
          <cell r="B167" t="str">
            <v>※ときわ台ホーム</v>
          </cell>
          <cell r="C167" t="str">
            <v>障害支援</v>
          </cell>
          <cell r="D167" t="str">
            <v>東広島市八本松町原５９４６－７</v>
          </cell>
          <cell r="E167" t="str">
            <v>中部</v>
          </cell>
          <cell r="F167" t="str">
            <v>※</v>
          </cell>
          <cell r="G167">
            <v>6</v>
          </cell>
          <cell r="P167">
            <v>0</v>
          </cell>
          <cell r="Q167">
            <v>0</v>
          </cell>
          <cell r="R167">
            <v>0</v>
          </cell>
          <cell r="S167">
            <v>3</v>
          </cell>
          <cell r="T167">
            <v>0</v>
          </cell>
          <cell r="U167">
            <v>0</v>
          </cell>
          <cell r="V167">
            <v>0</v>
          </cell>
          <cell r="W167">
            <v>3</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N167" t="str">
            <v>○</v>
          </cell>
        </row>
        <row r="168">
          <cell r="A168">
            <v>166</v>
          </cell>
          <cell r="B168" t="str">
            <v>広島県立障害者療育支援センター松陽寮</v>
          </cell>
          <cell r="C168" t="str">
            <v>障害支援</v>
          </cell>
          <cell r="D168" t="str">
            <v>東広島市八本松町米満１９８－１</v>
          </cell>
          <cell r="E168" t="str">
            <v>中部</v>
          </cell>
          <cell r="F168" t="str">
            <v>広</v>
          </cell>
          <cell r="G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N168" t="str">
            <v>○</v>
          </cell>
        </row>
        <row r="169">
          <cell r="A169">
            <v>167</v>
          </cell>
          <cell r="B169" t="str">
            <v>広島県立障害者療育支援センターわかば療育園</v>
          </cell>
          <cell r="C169" t="str">
            <v>障害児支援</v>
          </cell>
          <cell r="D169" t="str">
            <v>東広島市八本松町米満１９８－１</v>
          </cell>
          <cell r="E169" t="str">
            <v>中部</v>
          </cell>
          <cell r="F169" t="str">
            <v>広</v>
          </cell>
          <cell r="G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N169" t="str">
            <v>○</v>
          </cell>
        </row>
        <row r="170">
          <cell r="A170">
            <v>168</v>
          </cell>
          <cell r="B170" t="str">
            <v>つつじ</v>
          </cell>
          <cell r="C170" t="str">
            <v>障害支援</v>
          </cell>
          <cell r="D170" t="str">
            <v>東広島市八本松町米満４６１</v>
          </cell>
          <cell r="E170" t="str">
            <v>中部</v>
          </cell>
          <cell r="F170" t="str">
            <v>ツ</v>
          </cell>
          <cell r="G170">
            <v>60</v>
          </cell>
          <cell r="P170">
            <v>4</v>
          </cell>
          <cell r="Q170">
            <v>4</v>
          </cell>
          <cell r="R170">
            <v>0</v>
          </cell>
          <cell r="S170">
            <v>4</v>
          </cell>
          <cell r="T170">
            <v>4</v>
          </cell>
          <cell r="U170">
            <v>0</v>
          </cell>
          <cell r="V170">
            <v>4</v>
          </cell>
          <cell r="W170">
            <v>4</v>
          </cell>
          <cell r="X170">
            <v>0</v>
          </cell>
          <cell r="Y170">
            <v>4</v>
          </cell>
          <cell r="Z170">
            <v>4</v>
          </cell>
          <cell r="AA170">
            <v>4</v>
          </cell>
          <cell r="AB170">
            <v>4</v>
          </cell>
          <cell r="AC170">
            <v>0</v>
          </cell>
          <cell r="AD170">
            <v>4</v>
          </cell>
          <cell r="AE170">
            <v>0</v>
          </cell>
          <cell r="AF170">
            <v>4</v>
          </cell>
          <cell r="AG170">
            <v>4</v>
          </cell>
          <cell r="AH170">
            <v>4</v>
          </cell>
          <cell r="AI170">
            <v>0</v>
          </cell>
          <cell r="AJ170">
            <v>4</v>
          </cell>
          <cell r="AN170" t="str">
            <v>○</v>
          </cell>
        </row>
        <row r="171">
          <cell r="A171">
            <v>169</v>
          </cell>
          <cell r="B171" t="str">
            <v>葵の園・広島空港</v>
          </cell>
          <cell r="C171" t="str">
            <v>老健</v>
          </cell>
          <cell r="D171" t="str">
            <v>東広島市河内町入野７８４１－２</v>
          </cell>
          <cell r="E171" t="str">
            <v>中部</v>
          </cell>
          <cell r="F171" t="str">
            <v>葵</v>
          </cell>
          <cell r="G171">
            <v>0</v>
          </cell>
          <cell r="AN171" t="str">
            <v>○</v>
          </cell>
        </row>
        <row r="172">
          <cell r="A172">
            <v>170</v>
          </cell>
          <cell r="B172" t="str">
            <v>御薗寮</v>
          </cell>
          <cell r="C172" t="str">
            <v>特養</v>
          </cell>
          <cell r="D172" t="str">
            <v>東広島市高屋町高屋堀３４８６番地</v>
          </cell>
          <cell r="E172" t="str">
            <v>中部</v>
          </cell>
          <cell r="F172" t="str">
            <v>御</v>
          </cell>
          <cell r="G172">
            <v>4</v>
          </cell>
          <cell r="P172">
            <v>2</v>
          </cell>
          <cell r="Q172">
            <v>2</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N172" t="str">
            <v>○</v>
          </cell>
        </row>
        <row r="173">
          <cell r="A173">
            <v>171</v>
          </cell>
          <cell r="B173" t="str">
            <v>あおぞら工房</v>
          </cell>
          <cell r="C173" t="str">
            <v>障害支援</v>
          </cell>
          <cell r="D173" t="str">
            <v>東広島市高屋町小谷５００１－５</v>
          </cell>
          <cell r="E173" t="str">
            <v>中部</v>
          </cell>
          <cell r="F173" t="str">
            <v>ア</v>
          </cell>
          <cell r="G173">
            <v>2</v>
          </cell>
          <cell r="P173">
            <v>0</v>
          </cell>
          <cell r="Q173">
            <v>0</v>
          </cell>
          <cell r="R173">
            <v>1</v>
          </cell>
          <cell r="S173">
            <v>0</v>
          </cell>
          <cell r="T173">
            <v>0</v>
          </cell>
          <cell r="U173">
            <v>0</v>
          </cell>
          <cell r="V173">
            <v>1</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N173" t="str">
            <v>○</v>
          </cell>
        </row>
        <row r="174">
          <cell r="A174">
            <v>172</v>
          </cell>
          <cell r="B174" t="str">
            <v>豊邑苑</v>
          </cell>
          <cell r="C174" t="str">
            <v>特養</v>
          </cell>
          <cell r="D174" t="str">
            <v>東広島市豊栄町能良４１３番地</v>
          </cell>
          <cell r="E174" t="str">
            <v>中部</v>
          </cell>
          <cell r="F174" t="str">
            <v>ゆ</v>
          </cell>
          <cell r="G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N174" t="str">
            <v>○</v>
          </cell>
        </row>
        <row r="175">
          <cell r="A175">
            <v>173</v>
          </cell>
          <cell r="B175" t="str">
            <v>多機能型事業所あさひ</v>
          </cell>
          <cell r="C175" t="str">
            <v>障害支援</v>
          </cell>
          <cell r="D175" t="str">
            <v>竹原市下野町３３５６－１</v>
          </cell>
          <cell r="E175" t="str">
            <v>中部</v>
          </cell>
          <cell r="F175" t="str">
            <v>多</v>
          </cell>
          <cell r="G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N175" t="str">
            <v>○</v>
          </cell>
        </row>
        <row r="176">
          <cell r="A176">
            <v>174</v>
          </cell>
          <cell r="B176" t="str">
            <v>ハートフル竹原中央</v>
          </cell>
          <cell r="C176" t="str">
            <v>老人デイ</v>
          </cell>
          <cell r="D176" t="str">
            <v>竹原市中央３丁目１０－１４</v>
          </cell>
          <cell r="E176" t="str">
            <v>中部</v>
          </cell>
          <cell r="F176" t="str">
            <v>ハ</v>
          </cell>
          <cell r="G176">
            <v>0</v>
          </cell>
          <cell r="AN176" t="str">
            <v>○</v>
          </cell>
        </row>
        <row r="177">
          <cell r="A177">
            <v>175</v>
          </cell>
          <cell r="B177" t="str">
            <v>中国芸南学園児童部</v>
          </cell>
          <cell r="C177" t="str">
            <v>障害児支援</v>
          </cell>
          <cell r="D177" t="str">
            <v>竹原市忠海東町２丁目１０－１</v>
          </cell>
          <cell r="E177" t="str">
            <v>中部</v>
          </cell>
          <cell r="F177" t="str">
            <v>中</v>
          </cell>
          <cell r="G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N177" t="str">
            <v>○</v>
          </cell>
        </row>
        <row r="178">
          <cell r="A178">
            <v>176</v>
          </cell>
          <cell r="B178" t="str">
            <v>中国芸南学園第一成人部</v>
          </cell>
          <cell r="C178" t="str">
            <v>障害支援</v>
          </cell>
          <cell r="D178" t="str">
            <v>竹原市忠海東町２丁目１０－１</v>
          </cell>
          <cell r="E178" t="str">
            <v>中部</v>
          </cell>
          <cell r="F178" t="str">
            <v>チ</v>
          </cell>
          <cell r="G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N178" t="str">
            <v>○</v>
          </cell>
        </row>
        <row r="179">
          <cell r="A179">
            <v>177</v>
          </cell>
          <cell r="B179" t="str">
            <v>中国芸南学園第二成人部</v>
          </cell>
          <cell r="C179" t="str">
            <v>障害支援</v>
          </cell>
          <cell r="D179" t="str">
            <v>竹原市忠海東町２丁目１０－１</v>
          </cell>
          <cell r="E179" t="str">
            <v>中部</v>
          </cell>
          <cell r="F179" t="str">
            <v>チ</v>
          </cell>
          <cell r="G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N179" t="str">
            <v>○</v>
          </cell>
        </row>
        <row r="180">
          <cell r="A180">
            <v>178</v>
          </cell>
          <cell r="B180" t="str">
            <v>ちゅうげい</v>
          </cell>
          <cell r="C180" t="str">
            <v>福祉サービス</v>
          </cell>
          <cell r="D180" t="str">
            <v>竹原市忠海東町２丁目１０－１</v>
          </cell>
          <cell r="E180" t="str">
            <v>中部</v>
          </cell>
          <cell r="F180" t="str">
            <v>チ</v>
          </cell>
          <cell r="G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N180" t="str">
            <v>○</v>
          </cell>
        </row>
        <row r="181">
          <cell r="A181">
            <v>179</v>
          </cell>
          <cell r="B181" t="str">
            <v>瀬戸内園</v>
          </cell>
          <cell r="C181" t="str">
            <v>特養</v>
          </cell>
          <cell r="D181" t="str">
            <v>竹原市港町４丁目５番１号</v>
          </cell>
          <cell r="E181" t="str">
            <v>中部</v>
          </cell>
          <cell r="F181" t="str">
            <v>せ</v>
          </cell>
          <cell r="G181">
            <v>0</v>
          </cell>
          <cell r="AN181" t="str">
            <v>○</v>
          </cell>
        </row>
        <row r="182">
          <cell r="A182">
            <v>180</v>
          </cell>
          <cell r="B182" t="str">
            <v>あすなろ</v>
          </cell>
          <cell r="C182" t="str">
            <v>老健</v>
          </cell>
          <cell r="D182" t="str">
            <v>江田島市江田島町江南１－２４－１２</v>
          </cell>
          <cell r="E182" t="str">
            <v>中部</v>
          </cell>
          <cell r="F182" t="str">
            <v>ア</v>
          </cell>
          <cell r="G182">
            <v>0</v>
          </cell>
          <cell r="AN182" t="str">
            <v>○</v>
          </cell>
        </row>
        <row r="183">
          <cell r="A183">
            <v>181</v>
          </cell>
          <cell r="B183" t="str">
            <v>特別養護老人ホーム江能</v>
          </cell>
          <cell r="C183" t="str">
            <v>特養</v>
          </cell>
          <cell r="D183" t="str">
            <v>江田島市大柿町飛渡瀬４０２７－２</v>
          </cell>
          <cell r="E183" t="str">
            <v>中部</v>
          </cell>
          <cell r="F183" t="str">
            <v>ト</v>
          </cell>
          <cell r="G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N183" t="str">
            <v>○</v>
          </cell>
        </row>
        <row r="184">
          <cell r="A184">
            <v>182</v>
          </cell>
          <cell r="B184" t="str">
            <v>ＳＥＬＰ江能</v>
          </cell>
          <cell r="C184" t="str">
            <v>福祉サービス</v>
          </cell>
          <cell r="D184" t="str">
            <v>江田島市能美町鹿川４３１２－１</v>
          </cell>
          <cell r="E184" t="str">
            <v>中部</v>
          </cell>
          <cell r="F184" t="str">
            <v>Ｓ</v>
          </cell>
          <cell r="G184">
            <v>0</v>
          </cell>
          <cell r="AN184" t="str">
            <v>○</v>
          </cell>
        </row>
        <row r="185">
          <cell r="A185">
            <v>183</v>
          </cell>
          <cell r="B185" t="str">
            <v>むかいしま作業所</v>
          </cell>
          <cell r="C185" t="str">
            <v>障害支援</v>
          </cell>
          <cell r="D185" t="str">
            <v>尾道市向島町６４１９番地</v>
          </cell>
          <cell r="E185" t="str">
            <v>東部</v>
          </cell>
          <cell r="F185" t="str">
            <v>ム</v>
          </cell>
          <cell r="G185">
            <v>0</v>
          </cell>
          <cell r="AN185" t="str">
            <v>○</v>
          </cell>
        </row>
        <row r="186">
          <cell r="A186">
            <v>184</v>
          </cell>
          <cell r="B186" t="str">
            <v>尾道さつき作業所</v>
          </cell>
          <cell r="C186" t="str">
            <v>障害支援</v>
          </cell>
          <cell r="D186" t="str">
            <v>尾道市久山田町１０１番地</v>
          </cell>
          <cell r="E186" t="str">
            <v>東部</v>
          </cell>
          <cell r="F186" t="str">
            <v>尾</v>
          </cell>
          <cell r="G186">
            <v>30</v>
          </cell>
          <cell r="P186">
            <v>2</v>
          </cell>
          <cell r="Q186">
            <v>2</v>
          </cell>
          <cell r="R186">
            <v>2</v>
          </cell>
          <cell r="S186">
            <v>2</v>
          </cell>
          <cell r="T186">
            <v>2</v>
          </cell>
          <cell r="U186">
            <v>0</v>
          </cell>
          <cell r="V186">
            <v>2</v>
          </cell>
          <cell r="W186">
            <v>2</v>
          </cell>
          <cell r="X186">
            <v>0</v>
          </cell>
          <cell r="Y186">
            <v>2</v>
          </cell>
          <cell r="Z186">
            <v>2</v>
          </cell>
          <cell r="AA186">
            <v>2</v>
          </cell>
          <cell r="AB186">
            <v>2</v>
          </cell>
          <cell r="AC186">
            <v>0</v>
          </cell>
          <cell r="AD186">
            <v>0</v>
          </cell>
          <cell r="AE186">
            <v>0</v>
          </cell>
          <cell r="AF186">
            <v>2</v>
          </cell>
          <cell r="AG186">
            <v>2</v>
          </cell>
          <cell r="AH186">
            <v>2</v>
          </cell>
          <cell r="AI186">
            <v>0</v>
          </cell>
          <cell r="AJ186">
            <v>2</v>
          </cell>
          <cell r="AN186" t="str">
            <v>○</v>
          </cell>
        </row>
        <row r="187">
          <cell r="A187">
            <v>185</v>
          </cell>
          <cell r="B187" t="str">
            <v>介護老人保健施設やすらぎの家</v>
          </cell>
          <cell r="C187" t="str">
            <v>老健</v>
          </cell>
          <cell r="D187" t="str">
            <v>尾道市久保町１７１８番地</v>
          </cell>
          <cell r="E187" t="str">
            <v>東部</v>
          </cell>
          <cell r="F187" t="str">
            <v>カ</v>
          </cell>
          <cell r="G187">
            <v>3</v>
          </cell>
          <cell r="P187">
            <v>0</v>
          </cell>
          <cell r="Q187">
            <v>0</v>
          </cell>
          <cell r="R187">
            <v>0</v>
          </cell>
          <cell r="S187">
            <v>0</v>
          </cell>
          <cell r="T187">
            <v>0</v>
          </cell>
          <cell r="U187">
            <v>0</v>
          </cell>
          <cell r="V187">
            <v>0</v>
          </cell>
          <cell r="W187">
            <v>0</v>
          </cell>
          <cell r="X187">
            <v>0</v>
          </cell>
          <cell r="Y187">
            <v>0</v>
          </cell>
          <cell r="Z187">
            <v>3</v>
          </cell>
          <cell r="AA187">
            <v>0</v>
          </cell>
          <cell r="AB187">
            <v>0</v>
          </cell>
          <cell r="AC187">
            <v>0</v>
          </cell>
          <cell r="AD187">
            <v>0</v>
          </cell>
          <cell r="AE187">
            <v>0</v>
          </cell>
          <cell r="AF187">
            <v>0</v>
          </cell>
          <cell r="AG187">
            <v>0</v>
          </cell>
          <cell r="AH187">
            <v>0</v>
          </cell>
          <cell r="AI187">
            <v>0</v>
          </cell>
          <cell r="AJ187">
            <v>0</v>
          </cell>
          <cell r="AN187" t="str">
            <v>○</v>
          </cell>
        </row>
        <row r="188">
          <cell r="A188">
            <v>186</v>
          </cell>
          <cell r="B188" t="str">
            <v>特別養護老人ホーム星の里</v>
          </cell>
          <cell r="C188" t="str">
            <v>特養</v>
          </cell>
          <cell r="D188" t="str">
            <v>尾道市久保町１７８６番地</v>
          </cell>
          <cell r="E188" t="str">
            <v>東部</v>
          </cell>
          <cell r="F188" t="str">
            <v>特</v>
          </cell>
          <cell r="G188">
            <v>0</v>
          </cell>
          <cell r="AN188" t="str">
            <v>○</v>
          </cell>
        </row>
        <row r="189">
          <cell r="A189">
            <v>187</v>
          </cell>
          <cell r="B189" t="str">
            <v>デイサービスセンター星の里</v>
          </cell>
          <cell r="C189" t="str">
            <v>老人デイ</v>
          </cell>
          <cell r="D189" t="str">
            <v>尾道市久保町１７８６番地</v>
          </cell>
          <cell r="E189" t="str">
            <v>東部</v>
          </cell>
          <cell r="F189" t="str">
            <v>デ</v>
          </cell>
          <cell r="G189">
            <v>10</v>
          </cell>
          <cell r="P189">
            <v>2</v>
          </cell>
          <cell r="Q189">
            <v>2</v>
          </cell>
          <cell r="R189">
            <v>2</v>
          </cell>
          <cell r="S189">
            <v>2</v>
          </cell>
          <cell r="T189">
            <v>2</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N189" t="str">
            <v>○</v>
          </cell>
        </row>
        <row r="190">
          <cell r="A190">
            <v>188</v>
          </cell>
          <cell r="B190" t="str">
            <v>尾道母子生活支援センターエスポワール</v>
          </cell>
          <cell r="C190" t="str">
            <v>母子</v>
          </cell>
          <cell r="D190" t="str">
            <v>尾道市久保町１７３３番地</v>
          </cell>
          <cell r="E190" t="str">
            <v>東部</v>
          </cell>
          <cell r="F190" t="str">
            <v>尾</v>
          </cell>
          <cell r="G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N190" t="str">
            <v>○</v>
          </cell>
        </row>
        <row r="191">
          <cell r="A191">
            <v>189</v>
          </cell>
          <cell r="B191" t="str">
            <v>瑠璃の屋形</v>
          </cell>
          <cell r="C191" t="str">
            <v>福祉サービス</v>
          </cell>
          <cell r="D191" t="str">
            <v>尾道市久保町９２－２</v>
          </cell>
          <cell r="E191" t="str">
            <v>東部</v>
          </cell>
          <cell r="F191" t="str">
            <v>瑠</v>
          </cell>
          <cell r="G191">
            <v>7</v>
          </cell>
          <cell r="P191">
            <v>0</v>
          </cell>
          <cell r="Q191">
            <v>0</v>
          </cell>
          <cell r="R191">
            <v>0</v>
          </cell>
          <cell r="S191">
            <v>0</v>
          </cell>
          <cell r="T191">
            <v>0</v>
          </cell>
          <cell r="U191">
            <v>0</v>
          </cell>
          <cell r="V191">
            <v>1</v>
          </cell>
          <cell r="W191">
            <v>1</v>
          </cell>
          <cell r="X191">
            <v>0</v>
          </cell>
          <cell r="Y191">
            <v>1</v>
          </cell>
          <cell r="Z191">
            <v>1</v>
          </cell>
          <cell r="AA191">
            <v>0</v>
          </cell>
          <cell r="AB191">
            <v>0</v>
          </cell>
          <cell r="AC191">
            <v>0</v>
          </cell>
          <cell r="AD191">
            <v>0</v>
          </cell>
          <cell r="AE191">
            <v>0</v>
          </cell>
          <cell r="AF191">
            <v>1</v>
          </cell>
          <cell r="AG191">
            <v>1</v>
          </cell>
          <cell r="AH191">
            <v>1</v>
          </cell>
          <cell r="AI191">
            <v>0</v>
          </cell>
          <cell r="AJ191">
            <v>0</v>
          </cell>
          <cell r="AN191" t="str">
            <v>○</v>
          </cell>
        </row>
        <row r="192">
          <cell r="A192">
            <v>190</v>
          </cell>
          <cell r="B192" t="str">
            <v>特別養護老人ホームひかり苑</v>
          </cell>
          <cell r="C192" t="str">
            <v>特養</v>
          </cell>
          <cell r="D192" t="str">
            <v>尾道市原田町梶山田３６０９番地</v>
          </cell>
          <cell r="E192" t="str">
            <v>東部</v>
          </cell>
          <cell r="F192" t="str">
            <v>ト</v>
          </cell>
          <cell r="G192">
            <v>0</v>
          </cell>
          <cell r="AN192" t="str">
            <v>○</v>
          </cell>
        </row>
        <row r="193">
          <cell r="A193">
            <v>191</v>
          </cell>
          <cell r="B193" t="str">
            <v>すだちの家</v>
          </cell>
          <cell r="C193" t="str">
            <v>障害支援</v>
          </cell>
          <cell r="D193" t="str">
            <v>尾道市御調町植野５２８－３</v>
          </cell>
          <cell r="E193" t="str">
            <v>東部</v>
          </cell>
          <cell r="F193" t="str">
            <v>ス</v>
          </cell>
          <cell r="G193">
            <v>7</v>
          </cell>
          <cell r="P193">
            <v>2</v>
          </cell>
          <cell r="Q193">
            <v>2</v>
          </cell>
          <cell r="R193">
            <v>1</v>
          </cell>
          <cell r="S193">
            <v>0</v>
          </cell>
          <cell r="T193">
            <v>0</v>
          </cell>
          <cell r="U193">
            <v>0</v>
          </cell>
          <cell r="V193">
            <v>1</v>
          </cell>
          <cell r="W193">
            <v>1</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N193" t="str">
            <v>○</v>
          </cell>
        </row>
        <row r="194">
          <cell r="A194">
            <v>192</v>
          </cell>
          <cell r="B194" t="str">
            <v>はなの苑</v>
          </cell>
          <cell r="C194" t="str">
            <v>特養</v>
          </cell>
          <cell r="D194" t="str">
            <v>尾道市向東町１２２５５－１</v>
          </cell>
          <cell r="E194" t="str">
            <v>東部</v>
          </cell>
          <cell r="F194" t="str">
            <v>ハ</v>
          </cell>
          <cell r="G194">
            <v>0</v>
          </cell>
          <cell r="AN194" t="str">
            <v>○</v>
          </cell>
        </row>
        <row r="195">
          <cell r="A195">
            <v>193</v>
          </cell>
          <cell r="B195" t="str">
            <v>ワークアップ</v>
          </cell>
          <cell r="C195" t="str">
            <v>障害支援</v>
          </cell>
          <cell r="D195" t="str">
            <v>尾道市新髙山２丁目２６３１－７</v>
          </cell>
          <cell r="E195" t="str">
            <v>東部</v>
          </cell>
          <cell r="F195" t="str">
            <v>ワ</v>
          </cell>
          <cell r="G195">
            <v>72</v>
          </cell>
          <cell r="P195">
            <v>4</v>
          </cell>
          <cell r="Q195">
            <v>4</v>
          </cell>
          <cell r="R195">
            <v>4</v>
          </cell>
          <cell r="S195">
            <v>4</v>
          </cell>
          <cell r="T195">
            <v>4</v>
          </cell>
          <cell r="U195">
            <v>0</v>
          </cell>
          <cell r="V195">
            <v>4</v>
          </cell>
          <cell r="W195">
            <v>4</v>
          </cell>
          <cell r="X195">
            <v>4</v>
          </cell>
          <cell r="Y195">
            <v>4</v>
          </cell>
          <cell r="Z195">
            <v>4</v>
          </cell>
          <cell r="AA195">
            <v>4</v>
          </cell>
          <cell r="AB195">
            <v>4</v>
          </cell>
          <cell r="AC195">
            <v>0</v>
          </cell>
          <cell r="AD195">
            <v>4</v>
          </cell>
          <cell r="AE195">
            <v>4</v>
          </cell>
          <cell r="AF195">
            <v>4</v>
          </cell>
          <cell r="AG195">
            <v>4</v>
          </cell>
          <cell r="AH195">
            <v>4</v>
          </cell>
          <cell r="AI195">
            <v>0</v>
          </cell>
          <cell r="AJ195">
            <v>4</v>
          </cell>
          <cell r="AN195" t="str">
            <v>○</v>
          </cell>
        </row>
        <row r="196">
          <cell r="A196">
            <v>194</v>
          </cell>
          <cell r="B196" t="str">
            <v>特別養護老人ホーム楽生苑</v>
          </cell>
          <cell r="C196" t="str">
            <v>特養</v>
          </cell>
          <cell r="D196" t="str">
            <v>尾道市瀬戸田町林１２８８－６</v>
          </cell>
          <cell r="E196" t="str">
            <v>東部</v>
          </cell>
          <cell r="F196" t="str">
            <v>ト</v>
          </cell>
          <cell r="G196">
            <v>9</v>
          </cell>
          <cell r="P196">
            <v>1</v>
          </cell>
          <cell r="Q196">
            <v>1</v>
          </cell>
          <cell r="R196">
            <v>1</v>
          </cell>
          <cell r="S196">
            <v>1</v>
          </cell>
          <cell r="T196">
            <v>1</v>
          </cell>
          <cell r="U196">
            <v>1</v>
          </cell>
          <cell r="V196">
            <v>1</v>
          </cell>
          <cell r="W196">
            <v>1</v>
          </cell>
          <cell r="X196">
            <v>1</v>
          </cell>
          <cell r="Y196">
            <v>0</v>
          </cell>
          <cell r="Z196">
            <v>0</v>
          </cell>
          <cell r="AA196">
            <v>0</v>
          </cell>
          <cell r="AB196">
            <v>0</v>
          </cell>
          <cell r="AC196">
            <v>0</v>
          </cell>
          <cell r="AD196">
            <v>0</v>
          </cell>
          <cell r="AE196">
            <v>0</v>
          </cell>
          <cell r="AF196">
            <v>0</v>
          </cell>
          <cell r="AG196">
            <v>0</v>
          </cell>
          <cell r="AH196">
            <v>0</v>
          </cell>
          <cell r="AI196">
            <v>0</v>
          </cell>
          <cell r="AJ196">
            <v>0</v>
          </cell>
          <cell r="AN196" t="str">
            <v>○</v>
          </cell>
        </row>
        <row r="197">
          <cell r="A197">
            <v>195</v>
          </cell>
          <cell r="B197" t="str">
            <v>楽生苑いこいの里</v>
          </cell>
          <cell r="C197" t="str">
            <v>特養</v>
          </cell>
          <cell r="D197" t="str">
            <v>尾道市瀬戸田町林１２８８－６</v>
          </cell>
          <cell r="E197" t="str">
            <v>東部</v>
          </cell>
          <cell r="F197" t="str">
            <v>楽</v>
          </cell>
          <cell r="G197">
            <v>18</v>
          </cell>
          <cell r="P197">
            <v>2</v>
          </cell>
          <cell r="Q197">
            <v>2</v>
          </cell>
          <cell r="R197">
            <v>2</v>
          </cell>
          <cell r="S197">
            <v>2</v>
          </cell>
          <cell r="T197">
            <v>2</v>
          </cell>
          <cell r="U197">
            <v>2</v>
          </cell>
          <cell r="V197">
            <v>2</v>
          </cell>
          <cell r="W197">
            <v>2</v>
          </cell>
          <cell r="X197">
            <v>2</v>
          </cell>
          <cell r="Y197">
            <v>0</v>
          </cell>
          <cell r="Z197">
            <v>0</v>
          </cell>
          <cell r="AA197">
            <v>0</v>
          </cell>
          <cell r="AB197">
            <v>0</v>
          </cell>
          <cell r="AC197">
            <v>0</v>
          </cell>
          <cell r="AD197">
            <v>0</v>
          </cell>
          <cell r="AE197">
            <v>0</v>
          </cell>
          <cell r="AF197">
            <v>0</v>
          </cell>
          <cell r="AG197">
            <v>0</v>
          </cell>
          <cell r="AH197">
            <v>0</v>
          </cell>
          <cell r="AI197">
            <v>0</v>
          </cell>
          <cell r="AJ197">
            <v>0</v>
          </cell>
          <cell r="AN197" t="str">
            <v>○</v>
          </cell>
        </row>
        <row r="198">
          <cell r="A198">
            <v>196</v>
          </cell>
          <cell r="B198" t="str">
            <v>ひらはらの郷</v>
          </cell>
          <cell r="C198" t="str">
            <v>特養</v>
          </cell>
          <cell r="D198" t="str">
            <v>尾道市平原一丁目10番30号</v>
          </cell>
          <cell r="E198" t="str">
            <v>東部</v>
          </cell>
          <cell r="F198" t="str">
            <v>ヒ</v>
          </cell>
          <cell r="G198">
            <v>0</v>
          </cell>
          <cell r="AN198" t="str">
            <v>○</v>
          </cell>
        </row>
        <row r="199">
          <cell r="A199">
            <v>197</v>
          </cell>
          <cell r="B199" t="str">
            <v>子供の家三美園</v>
          </cell>
          <cell r="C199" t="str">
            <v>児童養護</v>
          </cell>
          <cell r="D199" t="str">
            <v>尾道市美ノ郷町三城３７２</v>
          </cell>
          <cell r="E199" t="str">
            <v>東部</v>
          </cell>
          <cell r="F199" t="str">
            <v>子</v>
          </cell>
          <cell r="G199">
            <v>0</v>
          </cell>
          <cell r="AN199" t="str">
            <v>○</v>
          </cell>
        </row>
        <row r="200">
          <cell r="A200">
            <v>198</v>
          </cell>
          <cell r="B200" t="str">
            <v>※ワークスさつき</v>
          </cell>
          <cell r="C200" t="str">
            <v>福祉サービス</v>
          </cell>
          <cell r="D200" t="str">
            <v>尾道市美濃ノ郷町本郷１－１４２</v>
          </cell>
          <cell r="E200" t="str">
            <v>東部</v>
          </cell>
          <cell r="F200" t="str">
            <v>ワ</v>
          </cell>
          <cell r="G200">
            <v>60</v>
          </cell>
          <cell r="P200">
            <v>3</v>
          </cell>
          <cell r="Q200">
            <v>3</v>
          </cell>
          <cell r="R200">
            <v>3</v>
          </cell>
          <cell r="S200">
            <v>3</v>
          </cell>
          <cell r="T200">
            <v>3</v>
          </cell>
          <cell r="U200">
            <v>3</v>
          </cell>
          <cell r="V200">
            <v>3</v>
          </cell>
          <cell r="W200">
            <v>3</v>
          </cell>
          <cell r="X200">
            <v>3</v>
          </cell>
          <cell r="Y200">
            <v>3</v>
          </cell>
          <cell r="Z200">
            <v>3</v>
          </cell>
          <cell r="AA200">
            <v>3</v>
          </cell>
          <cell r="AB200">
            <v>3</v>
          </cell>
          <cell r="AC200">
            <v>0</v>
          </cell>
          <cell r="AD200">
            <v>3</v>
          </cell>
          <cell r="AE200">
            <v>3</v>
          </cell>
          <cell r="AF200">
            <v>3</v>
          </cell>
          <cell r="AG200">
            <v>3</v>
          </cell>
          <cell r="AH200">
            <v>3</v>
          </cell>
          <cell r="AI200">
            <v>3</v>
          </cell>
          <cell r="AJ200">
            <v>3</v>
          </cell>
          <cell r="AN200" t="str">
            <v>○</v>
          </cell>
        </row>
        <row r="201">
          <cell r="A201">
            <v>199</v>
          </cell>
          <cell r="B201" t="str">
            <v>尾道サンホーム</v>
          </cell>
          <cell r="C201" t="str">
            <v>障害支援</v>
          </cell>
          <cell r="D201" t="str">
            <v>尾道市木ノ庄町畑２０５３０</v>
          </cell>
          <cell r="E201" t="str">
            <v>東部</v>
          </cell>
          <cell r="F201" t="str">
            <v>尾</v>
          </cell>
          <cell r="G201">
            <v>42</v>
          </cell>
          <cell r="P201">
            <v>2</v>
          </cell>
          <cell r="Q201">
            <v>2</v>
          </cell>
          <cell r="R201">
            <v>2</v>
          </cell>
          <cell r="S201">
            <v>2</v>
          </cell>
          <cell r="T201">
            <v>2</v>
          </cell>
          <cell r="U201">
            <v>2</v>
          </cell>
          <cell r="V201">
            <v>2</v>
          </cell>
          <cell r="W201">
            <v>2</v>
          </cell>
          <cell r="X201">
            <v>2</v>
          </cell>
          <cell r="Y201">
            <v>2</v>
          </cell>
          <cell r="Z201">
            <v>2</v>
          </cell>
          <cell r="AA201">
            <v>2</v>
          </cell>
          <cell r="AB201">
            <v>2</v>
          </cell>
          <cell r="AC201">
            <v>2</v>
          </cell>
          <cell r="AD201">
            <v>2</v>
          </cell>
          <cell r="AE201">
            <v>2</v>
          </cell>
          <cell r="AF201">
            <v>2</v>
          </cell>
          <cell r="AG201">
            <v>2</v>
          </cell>
          <cell r="AH201">
            <v>2</v>
          </cell>
          <cell r="AI201">
            <v>2</v>
          </cell>
          <cell r="AJ201">
            <v>2</v>
          </cell>
          <cell r="AN201" t="str">
            <v>○</v>
          </cell>
        </row>
        <row r="202">
          <cell r="A202">
            <v>200</v>
          </cell>
          <cell r="B202" t="str">
            <v>しまなみ苑</v>
          </cell>
          <cell r="C202" t="str">
            <v>特養</v>
          </cell>
          <cell r="D202" t="str">
            <v>尾道市因島三庄町３４０４－２１</v>
          </cell>
          <cell r="E202" t="str">
            <v>東部</v>
          </cell>
          <cell r="F202" t="str">
            <v>し</v>
          </cell>
          <cell r="G202">
            <v>0</v>
          </cell>
          <cell r="AN202" t="str">
            <v>○</v>
          </cell>
        </row>
        <row r="203">
          <cell r="A203">
            <v>201</v>
          </cell>
          <cell r="B203" t="str">
            <v>あおかげ苑</v>
          </cell>
          <cell r="C203" t="str">
            <v>老健</v>
          </cell>
          <cell r="D203" t="str">
            <v>尾道市因島中庄町１０３２番地１</v>
          </cell>
          <cell r="E203" t="str">
            <v>東部</v>
          </cell>
          <cell r="F203" t="str">
            <v>あ</v>
          </cell>
          <cell r="G203">
            <v>0</v>
          </cell>
          <cell r="AN203" t="str">
            <v>○</v>
          </cell>
        </row>
        <row r="204">
          <cell r="A204">
            <v>202</v>
          </cell>
          <cell r="B204" t="str">
            <v>尾道市寿楽園</v>
          </cell>
          <cell r="C204" t="str">
            <v>特養</v>
          </cell>
          <cell r="D204" t="str">
            <v>尾道市因島原町１０７６－１</v>
          </cell>
          <cell r="E204" t="str">
            <v>東部</v>
          </cell>
          <cell r="F204" t="str">
            <v>お</v>
          </cell>
          <cell r="G204">
            <v>0</v>
          </cell>
          <cell r="AN204" t="str">
            <v>○</v>
          </cell>
        </row>
        <row r="205">
          <cell r="A205">
            <v>203</v>
          </cell>
          <cell r="B205" t="str">
            <v>ワークセンターさくら</v>
          </cell>
          <cell r="C205" t="str">
            <v>障害支援</v>
          </cell>
          <cell r="D205" t="str">
            <v>尾道市髙須町４８３９－８</v>
          </cell>
          <cell r="E205" t="str">
            <v>東部</v>
          </cell>
          <cell r="F205" t="str">
            <v>ワ</v>
          </cell>
          <cell r="G205">
            <v>0</v>
          </cell>
          <cell r="AN205" t="str">
            <v>○</v>
          </cell>
        </row>
        <row r="206">
          <cell r="A206">
            <v>204</v>
          </cell>
          <cell r="B206" t="str">
            <v>すなみ荘</v>
          </cell>
          <cell r="C206" t="str">
            <v>特養</v>
          </cell>
          <cell r="D206" t="str">
            <v>三原市須波ハイツ２丁目３－１</v>
          </cell>
          <cell r="E206" t="str">
            <v>東部</v>
          </cell>
          <cell r="F206" t="str">
            <v>ス</v>
          </cell>
          <cell r="G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N206" t="str">
            <v>○</v>
          </cell>
        </row>
        <row r="207">
          <cell r="A207">
            <v>205</v>
          </cell>
          <cell r="B207" t="str">
            <v>障害者支援施設　寿波苑</v>
          </cell>
          <cell r="C207" t="str">
            <v>障害支援</v>
          </cell>
          <cell r="D207" t="str">
            <v>三原市須波ハイツ４丁目１５－１</v>
          </cell>
          <cell r="E207" t="str">
            <v>東部</v>
          </cell>
          <cell r="F207" t="str">
            <v>障</v>
          </cell>
          <cell r="G207">
            <v>51</v>
          </cell>
          <cell r="P207">
            <v>0</v>
          </cell>
          <cell r="Q207">
            <v>0</v>
          </cell>
          <cell r="R207">
            <v>0</v>
          </cell>
          <cell r="S207">
            <v>3</v>
          </cell>
          <cell r="T207">
            <v>3</v>
          </cell>
          <cell r="U207">
            <v>3</v>
          </cell>
          <cell r="V207">
            <v>3</v>
          </cell>
          <cell r="W207">
            <v>3</v>
          </cell>
          <cell r="X207">
            <v>3</v>
          </cell>
          <cell r="Y207">
            <v>3</v>
          </cell>
          <cell r="Z207">
            <v>3</v>
          </cell>
          <cell r="AA207">
            <v>3</v>
          </cell>
          <cell r="AB207">
            <v>3</v>
          </cell>
          <cell r="AC207">
            <v>0</v>
          </cell>
          <cell r="AD207">
            <v>3</v>
          </cell>
          <cell r="AE207">
            <v>3</v>
          </cell>
          <cell r="AF207">
            <v>3</v>
          </cell>
          <cell r="AG207">
            <v>3</v>
          </cell>
          <cell r="AH207">
            <v>3</v>
          </cell>
          <cell r="AI207">
            <v>3</v>
          </cell>
          <cell r="AJ207">
            <v>3</v>
          </cell>
          <cell r="AN207" t="str">
            <v>○</v>
          </cell>
        </row>
        <row r="208">
          <cell r="A208">
            <v>206</v>
          </cell>
          <cell r="B208" t="str">
            <v>ルネサンスだいわ</v>
          </cell>
          <cell r="C208" t="str">
            <v>障害支援</v>
          </cell>
          <cell r="D208" t="str">
            <v>三原市大和町箱川１４７０－２</v>
          </cell>
          <cell r="E208" t="str">
            <v>東部</v>
          </cell>
          <cell r="F208" t="str">
            <v>ル</v>
          </cell>
          <cell r="G208">
            <v>4</v>
          </cell>
          <cell r="P208">
            <v>0</v>
          </cell>
          <cell r="Q208">
            <v>0</v>
          </cell>
          <cell r="R208">
            <v>0</v>
          </cell>
          <cell r="S208">
            <v>2</v>
          </cell>
          <cell r="T208">
            <v>0</v>
          </cell>
          <cell r="U208">
            <v>0</v>
          </cell>
          <cell r="V208">
            <v>0</v>
          </cell>
          <cell r="W208">
            <v>0</v>
          </cell>
          <cell r="X208">
            <v>0</v>
          </cell>
          <cell r="Y208">
            <v>0</v>
          </cell>
          <cell r="Z208">
            <v>2</v>
          </cell>
          <cell r="AA208">
            <v>0</v>
          </cell>
          <cell r="AB208">
            <v>0</v>
          </cell>
          <cell r="AC208">
            <v>0</v>
          </cell>
          <cell r="AD208">
            <v>0</v>
          </cell>
          <cell r="AE208">
            <v>0</v>
          </cell>
          <cell r="AF208">
            <v>0</v>
          </cell>
          <cell r="AG208">
            <v>0</v>
          </cell>
          <cell r="AH208">
            <v>0</v>
          </cell>
          <cell r="AI208">
            <v>0</v>
          </cell>
          <cell r="AJ208">
            <v>0</v>
          </cell>
          <cell r="AN208" t="str">
            <v>○</v>
          </cell>
        </row>
        <row r="209">
          <cell r="A209">
            <v>207</v>
          </cell>
          <cell r="B209" t="str">
            <v>もりの輝舎</v>
          </cell>
          <cell r="C209" t="str">
            <v>障害支援</v>
          </cell>
          <cell r="D209" t="str">
            <v>三原市大和町箱川１４７０－２</v>
          </cell>
          <cell r="E209" t="str">
            <v>東部</v>
          </cell>
          <cell r="F209" t="str">
            <v>も</v>
          </cell>
          <cell r="G209">
            <v>0</v>
          </cell>
          <cell r="AN209" t="str">
            <v>○</v>
          </cell>
        </row>
        <row r="210">
          <cell r="A210">
            <v>208</v>
          </cell>
          <cell r="B210" t="str">
            <v>介護老人保健施設　三恵苑</v>
          </cell>
          <cell r="C210" t="str">
            <v>老健</v>
          </cell>
          <cell r="D210" t="str">
            <v>三原市城町３丁目７－１</v>
          </cell>
          <cell r="E210" t="str">
            <v>東部</v>
          </cell>
          <cell r="F210" t="str">
            <v>カ</v>
          </cell>
          <cell r="G210">
            <v>19</v>
          </cell>
          <cell r="P210">
            <v>2</v>
          </cell>
          <cell r="Q210">
            <v>2</v>
          </cell>
          <cell r="R210">
            <v>2</v>
          </cell>
          <cell r="S210">
            <v>2</v>
          </cell>
          <cell r="T210">
            <v>2</v>
          </cell>
          <cell r="U210">
            <v>0</v>
          </cell>
          <cell r="V210">
            <v>2</v>
          </cell>
          <cell r="W210">
            <v>2</v>
          </cell>
          <cell r="X210">
            <v>1</v>
          </cell>
          <cell r="Y210">
            <v>1</v>
          </cell>
          <cell r="Z210">
            <v>1</v>
          </cell>
          <cell r="AA210">
            <v>1</v>
          </cell>
          <cell r="AB210">
            <v>1</v>
          </cell>
          <cell r="AC210">
            <v>0</v>
          </cell>
          <cell r="AD210">
            <v>0</v>
          </cell>
          <cell r="AE210">
            <v>0</v>
          </cell>
          <cell r="AF210">
            <v>0</v>
          </cell>
          <cell r="AG210">
            <v>0</v>
          </cell>
          <cell r="AH210">
            <v>0</v>
          </cell>
          <cell r="AI210">
            <v>0</v>
          </cell>
          <cell r="AJ210">
            <v>0</v>
          </cell>
          <cell r="AN210" t="str">
            <v>○</v>
          </cell>
        </row>
        <row r="211">
          <cell r="A211">
            <v>209</v>
          </cell>
          <cell r="B211" t="str">
            <v>三原慶雲寮</v>
          </cell>
          <cell r="C211" t="str">
            <v>特養</v>
          </cell>
          <cell r="D211" t="str">
            <v>三原市小坂町１５５０番地</v>
          </cell>
          <cell r="E211" t="str">
            <v>東部</v>
          </cell>
          <cell r="F211" t="str">
            <v>み</v>
          </cell>
          <cell r="G211">
            <v>0</v>
          </cell>
          <cell r="AN211" t="str">
            <v>○</v>
          </cell>
        </row>
        <row r="212">
          <cell r="A212">
            <v>210</v>
          </cell>
          <cell r="B212" t="str">
            <v>三原きぼう作業所</v>
          </cell>
          <cell r="C212" t="str">
            <v>障害支援</v>
          </cell>
          <cell r="D212" t="str">
            <v>三原市明神１丁目１８－１</v>
          </cell>
          <cell r="E212" t="str">
            <v>東部</v>
          </cell>
          <cell r="F212" t="str">
            <v>ミ</v>
          </cell>
          <cell r="G212">
            <v>0</v>
          </cell>
          <cell r="AN212" t="str">
            <v>○</v>
          </cell>
        </row>
        <row r="213">
          <cell r="A213">
            <v>211</v>
          </cell>
          <cell r="B213" t="str">
            <v>梅菅園</v>
          </cell>
          <cell r="C213" t="str">
            <v>特養</v>
          </cell>
          <cell r="D213" t="str">
            <v>三原市下北方２丁目９－１</v>
          </cell>
          <cell r="E213" t="str">
            <v>東部</v>
          </cell>
          <cell r="F213" t="str">
            <v>梅</v>
          </cell>
          <cell r="G213">
            <v>0</v>
          </cell>
          <cell r="AN213" t="str">
            <v>○</v>
          </cell>
        </row>
        <row r="214">
          <cell r="A214">
            <v>212</v>
          </cell>
          <cell r="B214" t="str">
            <v>※サンライズ大池</v>
          </cell>
          <cell r="C214" t="str">
            <v>特養</v>
          </cell>
          <cell r="D214" t="str">
            <v>三原市深町５８３番地</v>
          </cell>
          <cell r="E214" t="str">
            <v>東部</v>
          </cell>
          <cell r="F214" t="str">
            <v>※</v>
          </cell>
          <cell r="G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N214" t="str">
            <v>○</v>
          </cell>
        </row>
        <row r="215">
          <cell r="A215">
            <v>213</v>
          </cell>
          <cell r="B215" t="str">
            <v>デイサービスセンターサンライズ港町</v>
          </cell>
          <cell r="C215" t="str">
            <v>老人デイ</v>
          </cell>
          <cell r="D215" t="str">
            <v>三原市港町１－３－２２</v>
          </cell>
          <cell r="E215" t="str">
            <v>東部</v>
          </cell>
          <cell r="F215" t="str">
            <v>デ</v>
          </cell>
          <cell r="G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N215" t="str">
            <v>○</v>
          </cell>
        </row>
        <row r="216">
          <cell r="A216">
            <v>214</v>
          </cell>
          <cell r="B216" t="str">
            <v>デイサービスセンターサンライズマリン瀬戸</v>
          </cell>
          <cell r="C216" t="str">
            <v>老人デイ</v>
          </cell>
          <cell r="D216" t="str">
            <v>三原市港町３丁目６番２９号</v>
          </cell>
          <cell r="E216" t="str">
            <v>東部</v>
          </cell>
          <cell r="F216" t="str">
            <v>デ</v>
          </cell>
          <cell r="G216">
            <v>0</v>
          </cell>
          <cell r="AN216" t="str">
            <v>○</v>
          </cell>
        </row>
        <row r="217">
          <cell r="A217">
            <v>215</v>
          </cell>
          <cell r="B217" t="str">
            <v>新山荘</v>
          </cell>
          <cell r="C217" t="str">
            <v>老人デイ</v>
          </cell>
          <cell r="D217" t="str">
            <v>福山市駅家町新山3578-2</v>
          </cell>
          <cell r="E217" t="str">
            <v>東部</v>
          </cell>
          <cell r="F217" t="str">
            <v>シ</v>
          </cell>
          <cell r="G217">
            <v>0</v>
          </cell>
          <cell r="AN217" t="str">
            <v>○</v>
          </cell>
        </row>
        <row r="218">
          <cell r="A218">
            <v>216</v>
          </cell>
          <cell r="B218" t="str">
            <v>宣山荘</v>
          </cell>
          <cell r="C218" t="str">
            <v>特養</v>
          </cell>
          <cell r="D218" t="str">
            <v>福山市駅家町大橋１０３６－３</v>
          </cell>
          <cell r="E218" t="str">
            <v>東部</v>
          </cell>
          <cell r="F218" t="str">
            <v>宣</v>
          </cell>
          <cell r="G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N218" t="str">
            <v>○</v>
          </cell>
        </row>
        <row r="219">
          <cell r="A219">
            <v>217</v>
          </cell>
          <cell r="B219" t="str">
            <v>ハイトピア・カイセイ</v>
          </cell>
          <cell r="C219" t="str">
            <v>老健</v>
          </cell>
          <cell r="D219" t="str">
            <v>福山市引野町５丁目９－２１</v>
          </cell>
          <cell r="E219" t="str">
            <v>東部</v>
          </cell>
          <cell r="F219" t="str">
            <v>ハ</v>
          </cell>
          <cell r="G219">
            <v>0</v>
          </cell>
          <cell r="AN219" t="str">
            <v>○</v>
          </cell>
        </row>
        <row r="220">
          <cell r="A220">
            <v>218</v>
          </cell>
          <cell r="B220" t="str">
            <v>※ほほえみ</v>
          </cell>
          <cell r="C220" t="str">
            <v>福祉サービス</v>
          </cell>
          <cell r="D220" t="str">
            <v>福山市加茂町上加茂８０５－１</v>
          </cell>
          <cell r="E220" t="str">
            <v>東部</v>
          </cell>
          <cell r="F220" t="str">
            <v>※</v>
          </cell>
          <cell r="G220">
            <v>12</v>
          </cell>
          <cell r="P220">
            <v>3</v>
          </cell>
          <cell r="Q220">
            <v>3</v>
          </cell>
          <cell r="R220">
            <v>3</v>
          </cell>
          <cell r="S220">
            <v>3</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N220" t="str">
            <v>○</v>
          </cell>
        </row>
        <row r="221">
          <cell r="A221">
            <v>219</v>
          </cell>
          <cell r="B221" t="str">
            <v>障害福祉サービス事業所ウイズ</v>
          </cell>
          <cell r="C221" t="str">
            <v>福祉サービス</v>
          </cell>
          <cell r="D221" t="str">
            <v>福山市加茂町上加茂８０５－１</v>
          </cell>
          <cell r="E221" t="str">
            <v>東部</v>
          </cell>
          <cell r="F221" t="str">
            <v>シ</v>
          </cell>
          <cell r="G221">
            <v>12</v>
          </cell>
          <cell r="P221">
            <v>3</v>
          </cell>
          <cell r="Q221">
            <v>3</v>
          </cell>
          <cell r="R221">
            <v>3</v>
          </cell>
          <cell r="S221">
            <v>3</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N221" t="str">
            <v>○</v>
          </cell>
        </row>
        <row r="222">
          <cell r="A222">
            <v>220</v>
          </cell>
          <cell r="B222" t="str">
            <v>※せんだんの家</v>
          </cell>
          <cell r="C222" t="str">
            <v>福祉サービス</v>
          </cell>
          <cell r="D222" t="str">
            <v>福山市加茂町上加茂８１１番地</v>
          </cell>
          <cell r="E222" t="str">
            <v>東部</v>
          </cell>
          <cell r="F222" t="str">
            <v>※</v>
          </cell>
          <cell r="G222">
            <v>16</v>
          </cell>
          <cell r="P222">
            <v>4</v>
          </cell>
          <cell r="Q222">
            <v>4</v>
          </cell>
          <cell r="R222">
            <v>4</v>
          </cell>
          <cell r="S222">
            <v>4</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N222" t="str">
            <v>○</v>
          </cell>
        </row>
        <row r="223">
          <cell r="A223">
            <v>221</v>
          </cell>
          <cell r="B223" t="str">
            <v>いこいの家</v>
          </cell>
          <cell r="C223" t="str">
            <v>障害支援</v>
          </cell>
          <cell r="D223" t="str">
            <v>福山市加茂町上加茂８１６－１</v>
          </cell>
          <cell r="E223" t="str">
            <v>東部</v>
          </cell>
          <cell r="F223" t="str">
            <v>イ</v>
          </cell>
          <cell r="G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N223" t="str">
            <v>○</v>
          </cell>
        </row>
        <row r="224">
          <cell r="A224">
            <v>222</v>
          </cell>
          <cell r="B224" t="str">
            <v>あんずの家</v>
          </cell>
          <cell r="C224" t="str">
            <v>障害支援</v>
          </cell>
          <cell r="D224" t="str">
            <v>福山市御幸町上岩成８４５－１</v>
          </cell>
          <cell r="E224" t="str">
            <v>東部</v>
          </cell>
          <cell r="F224" t="str">
            <v>ア</v>
          </cell>
          <cell r="G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N224" t="str">
            <v>○</v>
          </cell>
        </row>
        <row r="225">
          <cell r="A225">
            <v>223</v>
          </cell>
          <cell r="B225" t="str">
            <v>ジョイジョイワークたかにし</v>
          </cell>
          <cell r="C225" t="str">
            <v>障害支援</v>
          </cell>
          <cell r="D225" t="str">
            <v>福山市高西町４丁目３－６９</v>
          </cell>
          <cell r="E225" t="str">
            <v>東部</v>
          </cell>
          <cell r="F225" t="str">
            <v>ジ</v>
          </cell>
          <cell r="G225">
            <v>64</v>
          </cell>
          <cell r="P225">
            <v>8</v>
          </cell>
          <cell r="Q225">
            <v>4</v>
          </cell>
          <cell r="R225">
            <v>4</v>
          </cell>
          <cell r="S225">
            <v>4</v>
          </cell>
          <cell r="T225">
            <v>4</v>
          </cell>
          <cell r="U225">
            <v>0</v>
          </cell>
          <cell r="V225">
            <v>4</v>
          </cell>
          <cell r="W225">
            <v>4</v>
          </cell>
          <cell r="X225">
            <v>0</v>
          </cell>
          <cell r="Y225">
            <v>4</v>
          </cell>
          <cell r="Z225">
            <v>4</v>
          </cell>
          <cell r="AA225">
            <v>4</v>
          </cell>
          <cell r="AB225">
            <v>4</v>
          </cell>
          <cell r="AC225">
            <v>0</v>
          </cell>
          <cell r="AD225">
            <v>0</v>
          </cell>
          <cell r="AE225">
            <v>0</v>
          </cell>
          <cell r="AF225">
            <v>4</v>
          </cell>
          <cell r="AG225">
            <v>4</v>
          </cell>
          <cell r="AH225">
            <v>4</v>
          </cell>
          <cell r="AI225">
            <v>0</v>
          </cell>
          <cell r="AJ225">
            <v>4</v>
          </cell>
          <cell r="AN225" t="str">
            <v>○</v>
          </cell>
        </row>
        <row r="226">
          <cell r="A226">
            <v>224</v>
          </cell>
          <cell r="B226" t="str">
            <v>ジョイジョイワークすばる</v>
          </cell>
          <cell r="C226" t="str">
            <v>社会福祉授産</v>
          </cell>
          <cell r="D226" t="str">
            <v>福山市高西町４丁目３－６９</v>
          </cell>
          <cell r="E226" t="str">
            <v>東部</v>
          </cell>
          <cell r="F226" t="str">
            <v>ジ</v>
          </cell>
          <cell r="G226">
            <v>0</v>
          </cell>
          <cell r="AN226" t="str">
            <v>○</v>
          </cell>
        </row>
        <row r="227">
          <cell r="A227">
            <v>225</v>
          </cell>
          <cell r="B227" t="str">
            <v>※しんふぉにい</v>
          </cell>
          <cell r="C227" t="str">
            <v>福祉サービス</v>
          </cell>
          <cell r="D227" t="str">
            <v>福山市三吉町５丁目１－４５</v>
          </cell>
          <cell r="E227" t="str">
            <v>東部</v>
          </cell>
          <cell r="F227" t="str">
            <v>※</v>
          </cell>
          <cell r="G227">
            <v>20</v>
          </cell>
          <cell r="P227">
            <v>5</v>
          </cell>
          <cell r="Q227">
            <v>5</v>
          </cell>
          <cell r="R227">
            <v>5</v>
          </cell>
          <cell r="S227">
            <v>5</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N227" t="str">
            <v>○</v>
          </cell>
        </row>
        <row r="228">
          <cell r="A228">
            <v>226</v>
          </cell>
          <cell r="B228" t="str">
            <v>松永作業所</v>
          </cell>
          <cell r="C228" t="str">
            <v>福祉サービス</v>
          </cell>
          <cell r="D228" t="str">
            <v>福山市松永町６丁目１３－３</v>
          </cell>
          <cell r="E228" t="str">
            <v>東部</v>
          </cell>
          <cell r="F228" t="str">
            <v>松</v>
          </cell>
          <cell r="G228">
            <v>32</v>
          </cell>
          <cell r="P228">
            <v>2</v>
          </cell>
          <cell r="Q228">
            <v>2</v>
          </cell>
          <cell r="R228">
            <v>2</v>
          </cell>
          <cell r="S228">
            <v>2</v>
          </cell>
          <cell r="T228">
            <v>2</v>
          </cell>
          <cell r="U228">
            <v>0</v>
          </cell>
          <cell r="V228">
            <v>2</v>
          </cell>
          <cell r="W228">
            <v>2</v>
          </cell>
          <cell r="X228">
            <v>0</v>
          </cell>
          <cell r="Y228">
            <v>2</v>
          </cell>
          <cell r="Z228">
            <v>2</v>
          </cell>
          <cell r="AA228">
            <v>2</v>
          </cell>
          <cell r="AB228">
            <v>2</v>
          </cell>
          <cell r="AC228">
            <v>0</v>
          </cell>
          <cell r="AD228">
            <v>2</v>
          </cell>
          <cell r="AE228">
            <v>0</v>
          </cell>
          <cell r="AF228">
            <v>2</v>
          </cell>
          <cell r="AG228">
            <v>2</v>
          </cell>
          <cell r="AH228">
            <v>2</v>
          </cell>
          <cell r="AI228">
            <v>0</v>
          </cell>
          <cell r="AJ228">
            <v>2</v>
          </cell>
          <cell r="AN228" t="str">
            <v>○</v>
          </cell>
        </row>
        <row r="229">
          <cell r="A229">
            <v>227</v>
          </cell>
          <cell r="B229" t="str">
            <v>「ゼノ」なごみの家</v>
          </cell>
          <cell r="C229" t="str">
            <v>障害支援</v>
          </cell>
          <cell r="D229" t="str">
            <v>福山市沼隈町草深１１０６－１</v>
          </cell>
          <cell r="E229" t="str">
            <v>東部</v>
          </cell>
          <cell r="F229" t="str">
            <v>「</v>
          </cell>
          <cell r="G229">
            <v>14</v>
          </cell>
          <cell r="P229">
            <v>0</v>
          </cell>
          <cell r="Q229">
            <v>0</v>
          </cell>
          <cell r="R229">
            <v>1</v>
          </cell>
          <cell r="S229">
            <v>1</v>
          </cell>
          <cell r="T229">
            <v>1</v>
          </cell>
          <cell r="U229">
            <v>1</v>
          </cell>
          <cell r="V229">
            <v>1</v>
          </cell>
          <cell r="W229">
            <v>1</v>
          </cell>
          <cell r="X229">
            <v>1</v>
          </cell>
          <cell r="Y229">
            <v>1</v>
          </cell>
          <cell r="Z229">
            <v>1</v>
          </cell>
          <cell r="AA229">
            <v>1</v>
          </cell>
          <cell r="AB229">
            <v>1</v>
          </cell>
          <cell r="AC229">
            <v>0</v>
          </cell>
          <cell r="AD229">
            <v>0</v>
          </cell>
          <cell r="AE229">
            <v>1</v>
          </cell>
          <cell r="AF229">
            <v>1</v>
          </cell>
          <cell r="AG229">
            <v>1</v>
          </cell>
          <cell r="AH229">
            <v>0</v>
          </cell>
          <cell r="AI229">
            <v>0</v>
          </cell>
          <cell r="AJ229">
            <v>0</v>
          </cell>
          <cell r="AN229" t="str">
            <v>○</v>
          </cell>
        </row>
        <row r="230">
          <cell r="A230">
            <v>228</v>
          </cell>
          <cell r="B230" t="str">
            <v>ジョイトピアおおさ</v>
          </cell>
          <cell r="C230" t="str">
            <v>特養</v>
          </cell>
          <cell r="D230" t="str">
            <v>福山市新市町下安井３５００番地</v>
          </cell>
          <cell r="E230" t="str">
            <v>東部</v>
          </cell>
          <cell r="F230" t="str">
            <v>ジ</v>
          </cell>
          <cell r="G230">
            <v>22</v>
          </cell>
          <cell r="P230">
            <v>2</v>
          </cell>
          <cell r="Q230">
            <v>2</v>
          </cell>
          <cell r="R230">
            <v>2</v>
          </cell>
          <cell r="S230">
            <v>2</v>
          </cell>
          <cell r="T230">
            <v>2</v>
          </cell>
          <cell r="U230">
            <v>2</v>
          </cell>
          <cell r="V230">
            <v>2</v>
          </cell>
          <cell r="W230">
            <v>2</v>
          </cell>
          <cell r="X230">
            <v>2</v>
          </cell>
          <cell r="Y230">
            <v>2</v>
          </cell>
          <cell r="Z230">
            <v>2</v>
          </cell>
          <cell r="AA230">
            <v>0</v>
          </cell>
          <cell r="AB230">
            <v>0</v>
          </cell>
          <cell r="AC230">
            <v>0</v>
          </cell>
          <cell r="AD230">
            <v>0</v>
          </cell>
          <cell r="AE230">
            <v>0</v>
          </cell>
          <cell r="AF230">
            <v>0</v>
          </cell>
          <cell r="AG230">
            <v>0</v>
          </cell>
          <cell r="AH230">
            <v>0</v>
          </cell>
          <cell r="AI230">
            <v>0</v>
          </cell>
          <cell r="AJ230">
            <v>0</v>
          </cell>
          <cell r="AN230" t="str">
            <v>○</v>
          </cell>
        </row>
        <row r="231">
          <cell r="A231">
            <v>229</v>
          </cell>
          <cell r="B231" t="str">
            <v>静方園</v>
          </cell>
          <cell r="C231" t="str">
            <v>特養</v>
          </cell>
          <cell r="D231" t="str">
            <v>福山市神辺町字湯野３０－９</v>
          </cell>
          <cell r="E231" t="str">
            <v>東部</v>
          </cell>
          <cell r="F231" t="str">
            <v>静</v>
          </cell>
          <cell r="G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N231" t="str">
            <v>○</v>
          </cell>
        </row>
        <row r="232">
          <cell r="A232">
            <v>230</v>
          </cell>
          <cell r="B232" t="str">
            <v>あかつき</v>
          </cell>
          <cell r="C232" t="str">
            <v>社会福祉授産</v>
          </cell>
          <cell r="D232" t="str">
            <v>福山市神辺町八尋９５１－４</v>
          </cell>
          <cell r="E232" t="str">
            <v>東部</v>
          </cell>
          <cell r="F232" t="str">
            <v>ア</v>
          </cell>
          <cell r="G232">
            <v>26</v>
          </cell>
          <cell r="P232">
            <v>2</v>
          </cell>
          <cell r="Q232">
            <v>2</v>
          </cell>
          <cell r="R232">
            <v>2</v>
          </cell>
          <cell r="S232">
            <v>2</v>
          </cell>
          <cell r="T232">
            <v>2</v>
          </cell>
          <cell r="U232">
            <v>0</v>
          </cell>
          <cell r="V232">
            <v>0</v>
          </cell>
          <cell r="W232">
            <v>0</v>
          </cell>
          <cell r="X232">
            <v>0</v>
          </cell>
          <cell r="Y232">
            <v>2</v>
          </cell>
          <cell r="Z232">
            <v>2</v>
          </cell>
          <cell r="AA232">
            <v>2</v>
          </cell>
          <cell r="AB232">
            <v>2</v>
          </cell>
          <cell r="AC232">
            <v>0</v>
          </cell>
          <cell r="AD232">
            <v>0</v>
          </cell>
          <cell r="AE232">
            <v>0</v>
          </cell>
          <cell r="AF232">
            <v>2</v>
          </cell>
          <cell r="AG232">
            <v>2</v>
          </cell>
          <cell r="AH232">
            <v>2</v>
          </cell>
          <cell r="AI232">
            <v>0</v>
          </cell>
          <cell r="AJ232">
            <v>2</v>
          </cell>
          <cell r="AN232" t="str">
            <v>○</v>
          </cell>
        </row>
        <row r="233">
          <cell r="A233">
            <v>231</v>
          </cell>
          <cell r="B233" t="str">
            <v>ゆめサポート・バク</v>
          </cell>
          <cell r="C233" t="str">
            <v>障害支援</v>
          </cell>
          <cell r="D233" t="str">
            <v>福山市神辺町東中条３０１－６</v>
          </cell>
          <cell r="E233" t="str">
            <v>東部</v>
          </cell>
          <cell r="F233" t="str">
            <v>ユ</v>
          </cell>
          <cell r="G233">
            <v>10</v>
          </cell>
          <cell r="P233">
            <v>2</v>
          </cell>
          <cell r="Q233">
            <v>2</v>
          </cell>
          <cell r="R233">
            <v>2</v>
          </cell>
          <cell r="S233">
            <v>2</v>
          </cell>
          <cell r="T233">
            <v>2</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N233" t="str">
            <v>○</v>
          </cell>
        </row>
        <row r="234">
          <cell r="A234">
            <v>232</v>
          </cell>
          <cell r="B234" t="str">
            <v>さわらび</v>
          </cell>
          <cell r="C234" t="str">
            <v>福祉サービス</v>
          </cell>
          <cell r="D234" t="str">
            <v>福山市水呑町１０４０番地１</v>
          </cell>
          <cell r="E234" t="str">
            <v>東部</v>
          </cell>
          <cell r="F234" t="str">
            <v>サ</v>
          </cell>
          <cell r="G234">
            <v>28</v>
          </cell>
          <cell r="P234">
            <v>2</v>
          </cell>
          <cell r="Q234">
            <v>2</v>
          </cell>
          <cell r="R234">
            <v>2</v>
          </cell>
          <cell r="S234">
            <v>2</v>
          </cell>
          <cell r="T234">
            <v>2</v>
          </cell>
          <cell r="U234">
            <v>0</v>
          </cell>
          <cell r="V234">
            <v>2</v>
          </cell>
          <cell r="W234">
            <v>2</v>
          </cell>
          <cell r="X234">
            <v>0</v>
          </cell>
          <cell r="Y234">
            <v>2</v>
          </cell>
          <cell r="Z234">
            <v>2</v>
          </cell>
          <cell r="AA234">
            <v>2</v>
          </cell>
          <cell r="AB234">
            <v>0</v>
          </cell>
          <cell r="AC234">
            <v>0</v>
          </cell>
          <cell r="AD234">
            <v>0</v>
          </cell>
          <cell r="AE234">
            <v>0</v>
          </cell>
          <cell r="AF234">
            <v>2</v>
          </cell>
          <cell r="AG234">
            <v>2</v>
          </cell>
          <cell r="AH234">
            <v>2</v>
          </cell>
          <cell r="AI234">
            <v>0</v>
          </cell>
          <cell r="AJ234">
            <v>2</v>
          </cell>
          <cell r="AN234" t="str">
            <v>○</v>
          </cell>
        </row>
        <row r="235">
          <cell r="A235">
            <v>233</v>
          </cell>
          <cell r="B235" t="str">
            <v>あゆみ苑成人寮</v>
          </cell>
          <cell r="C235" t="str">
            <v>障害支援</v>
          </cell>
          <cell r="D235" t="str">
            <v>福山市水呑町７１８７番地１</v>
          </cell>
          <cell r="E235" t="str">
            <v>東部</v>
          </cell>
          <cell r="F235" t="str">
            <v>ア</v>
          </cell>
          <cell r="G235">
            <v>20</v>
          </cell>
          <cell r="P235">
            <v>2</v>
          </cell>
          <cell r="Q235">
            <v>2</v>
          </cell>
          <cell r="R235">
            <v>0</v>
          </cell>
          <cell r="S235">
            <v>0</v>
          </cell>
          <cell r="T235">
            <v>0</v>
          </cell>
          <cell r="U235">
            <v>0</v>
          </cell>
          <cell r="V235">
            <v>2</v>
          </cell>
          <cell r="W235">
            <v>2</v>
          </cell>
          <cell r="X235">
            <v>0</v>
          </cell>
          <cell r="Y235">
            <v>2</v>
          </cell>
          <cell r="Z235">
            <v>2</v>
          </cell>
          <cell r="AA235">
            <v>0</v>
          </cell>
          <cell r="AB235">
            <v>0</v>
          </cell>
          <cell r="AC235">
            <v>0</v>
          </cell>
          <cell r="AD235">
            <v>2</v>
          </cell>
          <cell r="AE235">
            <v>0</v>
          </cell>
          <cell r="AF235">
            <v>2</v>
          </cell>
          <cell r="AG235">
            <v>2</v>
          </cell>
          <cell r="AH235">
            <v>2</v>
          </cell>
          <cell r="AI235">
            <v>0</v>
          </cell>
          <cell r="AJ235">
            <v>0</v>
          </cell>
          <cell r="AN235" t="str">
            <v>○</v>
          </cell>
        </row>
        <row r="236">
          <cell r="A236">
            <v>234</v>
          </cell>
          <cell r="B236" t="str">
            <v>福山六方学園</v>
          </cell>
          <cell r="C236" t="str">
            <v>障害児支援</v>
          </cell>
          <cell r="D236" t="str">
            <v>福山市水呑町７１８７番地１</v>
          </cell>
          <cell r="E236" t="str">
            <v>東部</v>
          </cell>
          <cell r="F236" t="str">
            <v>福</v>
          </cell>
          <cell r="G236">
            <v>10</v>
          </cell>
          <cell r="P236">
            <v>2</v>
          </cell>
          <cell r="Q236">
            <v>0</v>
          </cell>
          <cell r="R236">
            <v>0</v>
          </cell>
          <cell r="S236">
            <v>0</v>
          </cell>
          <cell r="T236">
            <v>0</v>
          </cell>
          <cell r="U236">
            <v>0</v>
          </cell>
          <cell r="V236">
            <v>0</v>
          </cell>
          <cell r="W236">
            <v>0</v>
          </cell>
          <cell r="X236">
            <v>0</v>
          </cell>
          <cell r="Y236">
            <v>2</v>
          </cell>
          <cell r="Z236">
            <v>2</v>
          </cell>
          <cell r="AA236">
            <v>0</v>
          </cell>
          <cell r="AB236">
            <v>2</v>
          </cell>
          <cell r="AC236">
            <v>0</v>
          </cell>
          <cell r="AD236">
            <v>0</v>
          </cell>
          <cell r="AE236">
            <v>0</v>
          </cell>
          <cell r="AF236">
            <v>0</v>
          </cell>
          <cell r="AG236">
            <v>0</v>
          </cell>
          <cell r="AH236">
            <v>2</v>
          </cell>
          <cell r="AI236">
            <v>0</v>
          </cell>
          <cell r="AJ236">
            <v>0</v>
          </cell>
          <cell r="AN236" t="str">
            <v>○</v>
          </cell>
        </row>
        <row r="237">
          <cell r="A237">
            <v>235</v>
          </cell>
          <cell r="B237" t="str">
            <v>光寿園</v>
          </cell>
          <cell r="C237" t="str">
            <v>養護老人</v>
          </cell>
          <cell r="D237" t="str">
            <v>福山市瀬戸町大字地頭分２７２２－１</v>
          </cell>
          <cell r="E237" t="str">
            <v>東部</v>
          </cell>
          <cell r="F237" t="str">
            <v>光</v>
          </cell>
          <cell r="G237">
            <v>0</v>
          </cell>
          <cell r="AN237" t="str">
            <v>○</v>
          </cell>
        </row>
        <row r="238">
          <cell r="A238">
            <v>236</v>
          </cell>
          <cell r="B238" t="str">
            <v>障害福祉サービス事業所　青葉</v>
          </cell>
          <cell r="C238" t="str">
            <v>福祉サービス</v>
          </cell>
          <cell r="D238" t="str">
            <v>福山市青葉台１－２０－１</v>
          </cell>
          <cell r="E238" t="str">
            <v>東部</v>
          </cell>
          <cell r="F238" t="str">
            <v>障</v>
          </cell>
          <cell r="G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N238" t="str">
            <v>○</v>
          </cell>
        </row>
        <row r="239">
          <cell r="A239">
            <v>237</v>
          </cell>
          <cell r="B239" t="str">
            <v>春日寮</v>
          </cell>
          <cell r="C239" t="str">
            <v>障害支援</v>
          </cell>
          <cell r="D239" t="str">
            <v>福山市青葉台１－２０－１</v>
          </cell>
          <cell r="E239" t="str">
            <v>東部</v>
          </cell>
          <cell r="F239" t="str">
            <v>カ</v>
          </cell>
          <cell r="G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N239" t="str">
            <v>○</v>
          </cell>
        </row>
        <row r="240">
          <cell r="A240">
            <v>238</v>
          </cell>
          <cell r="B240" t="str">
            <v>福山福壽園</v>
          </cell>
          <cell r="C240" t="str">
            <v>特養</v>
          </cell>
          <cell r="D240" t="str">
            <v>福山市赤坂町大字早戸１４８３番地</v>
          </cell>
          <cell r="E240" t="str">
            <v>東部</v>
          </cell>
          <cell r="F240" t="str">
            <v>福</v>
          </cell>
          <cell r="G240">
            <v>15</v>
          </cell>
          <cell r="P240">
            <v>3</v>
          </cell>
          <cell r="Q240">
            <v>3</v>
          </cell>
          <cell r="R240">
            <v>3</v>
          </cell>
          <cell r="S240">
            <v>3</v>
          </cell>
          <cell r="T240">
            <v>3</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N240" t="str">
            <v>○</v>
          </cell>
        </row>
        <row r="241">
          <cell r="A241">
            <v>239</v>
          </cell>
          <cell r="B241" t="str">
            <v>せんだの里</v>
          </cell>
          <cell r="C241" t="str">
            <v>老健</v>
          </cell>
          <cell r="D241" t="str">
            <v>福山市千田町２丁目５－５</v>
          </cell>
          <cell r="E241" t="str">
            <v>東部</v>
          </cell>
          <cell r="F241" t="str">
            <v>セ</v>
          </cell>
          <cell r="G241">
            <v>38</v>
          </cell>
          <cell r="P241">
            <v>2</v>
          </cell>
          <cell r="Q241">
            <v>2</v>
          </cell>
          <cell r="R241">
            <v>2</v>
          </cell>
          <cell r="S241">
            <v>2</v>
          </cell>
          <cell r="T241">
            <v>2</v>
          </cell>
          <cell r="U241">
            <v>2</v>
          </cell>
          <cell r="V241">
            <v>2</v>
          </cell>
          <cell r="W241">
            <v>2</v>
          </cell>
          <cell r="X241">
            <v>2</v>
          </cell>
          <cell r="Y241">
            <v>2</v>
          </cell>
          <cell r="Z241">
            <v>2</v>
          </cell>
          <cell r="AA241">
            <v>2</v>
          </cell>
          <cell r="AB241">
            <v>2</v>
          </cell>
          <cell r="AC241">
            <v>0</v>
          </cell>
          <cell r="AD241">
            <v>2</v>
          </cell>
          <cell r="AE241">
            <v>2</v>
          </cell>
          <cell r="AF241">
            <v>2</v>
          </cell>
          <cell r="AG241">
            <v>2</v>
          </cell>
          <cell r="AH241">
            <v>2</v>
          </cell>
          <cell r="AI241">
            <v>0</v>
          </cell>
          <cell r="AJ241">
            <v>2</v>
          </cell>
          <cell r="AN241" t="str">
            <v>○</v>
          </cell>
        </row>
        <row r="242">
          <cell r="A242">
            <v>240</v>
          </cell>
          <cell r="B242" t="str">
            <v>希望の広場</v>
          </cell>
          <cell r="C242" t="str">
            <v>障害支援</v>
          </cell>
          <cell r="D242" t="str">
            <v>福山市大門町６丁目１５－１３</v>
          </cell>
          <cell r="E242" t="str">
            <v>東部</v>
          </cell>
          <cell r="F242" t="str">
            <v>希</v>
          </cell>
          <cell r="G242">
            <v>36</v>
          </cell>
          <cell r="P242">
            <v>2</v>
          </cell>
          <cell r="Q242">
            <v>2</v>
          </cell>
          <cell r="R242">
            <v>2</v>
          </cell>
          <cell r="S242">
            <v>2</v>
          </cell>
          <cell r="T242">
            <v>2</v>
          </cell>
          <cell r="U242">
            <v>2</v>
          </cell>
          <cell r="V242">
            <v>2</v>
          </cell>
          <cell r="W242">
            <v>2</v>
          </cell>
          <cell r="X242">
            <v>2</v>
          </cell>
          <cell r="Y242">
            <v>2</v>
          </cell>
          <cell r="Z242">
            <v>2</v>
          </cell>
          <cell r="AA242">
            <v>2</v>
          </cell>
          <cell r="AB242">
            <v>0</v>
          </cell>
          <cell r="AC242">
            <v>0</v>
          </cell>
          <cell r="AD242">
            <v>0</v>
          </cell>
          <cell r="AE242">
            <v>2</v>
          </cell>
          <cell r="AF242">
            <v>2</v>
          </cell>
          <cell r="AG242">
            <v>2</v>
          </cell>
          <cell r="AH242">
            <v>2</v>
          </cell>
          <cell r="AI242">
            <v>2</v>
          </cell>
          <cell r="AJ242">
            <v>2</v>
          </cell>
          <cell r="AN242" t="str">
            <v>○</v>
          </cell>
        </row>
        <row r="243">
          <cell r="A243">
            <v>241</v>
          </cell>
          <cell r="B243" t="str">
            <v>特別養護老人ホーム藤江荘</v>
          </cell>
          <cell r="C243" t="str">
            <v>特養</v>
          </cell>
          <cell r="D243" t="str">
            <v>福山市藤江町２３１番地の１</v>
          </cell>
          <cell r="E243" t="str">
            <v>東部</v>
          </cell>
          <cell r="F243" t="str">
            <v>ト</v>
          </cell>
          <cell r="G243">
            <v>10</v>
          </cell>
          <cell r="P243">
            <v>2</v>
          </cell>
          <cell r="Q243">
            <v>2</v>
          </cell>
          <cell r="R243">
            <v>2</v>
          </cell>
          <cell r="S243">
            <v>2</v>
          </cell>
          <cell r="T243">
            <v>2</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N243" t="str">
            <v>○</v>
          </cell>
        </row>
        <row r="244">
          <cell r="A244">
            <v>242</v>
          </cell>
          <cell r="B244" t="str">
            <v>グリーンハウス宏喜苑</v>
          </cell>
          <cell r="C244" t="str">
            <v>老健</v>
          </cell>
          <cell r="D244" t="str">
            <v>福山市南本庄３丁目８－１７</v>
          </cell>
          <cell r="E244" t="str">
            <v>東部</v>
          </cell>
          <cell r="F244" t="str">
            <v>グ</v>
          </cell>
          <cell r="G244">
            <v>0</v>
          </cell>
          <cell r="AN244" t="str">
            <v>○</v>
          </cell>
        </row>
        <row r="245">
          <cell r="A245">
            <v>243</v>
          </cell>
          <cell r="B245" t="str">
            <v>プレジール箕島</v>
          </cell>
          <cell r="C245" t="str">
            <v>老人デイ</v>
          </cell>
          <cell r="D245" t="str">
            <v>福山市箕島町７５０４－３</v>
          </cell>
          <cell r="E245" t="str">
            <v>東部</v>
          </cell>
          <cell r="F245" t="str">
            <v>プ</v>
          </cell>
          <cell r="G245">
            <v>0</v>
          </cell>
          <cell r="AN245" t="str">
            <v>○</v>
          </cell>
        </row>
        <row r="246">
          <cell r="A246">
            <v>244</v>
          </cell>
          <cell r="B246" t="str">
            <v>ジョイトピアしんいち</v>
          </cell>
          <cell r="C246" t="str">
            <v>老健</v>
          </cell>
          <cell r="D246" t="str">
            <v>福山市新市町下安井３５１０</v>
          </cell>
          <cell r="E246" t="str">
            <v>東部</v>
          </cell>
          <cell r="F246" t="str">
            <v>ジ</v>
          </cell>
          <cell r="G246">
            <v>0</v>
          </cell>
          <cell r="AN246" t="str">
            <v>○</v>
          </cell>
        </row>
        <row r="247">
          <cell r="A247">
            <v>245</v>
          </cell>
          <cell r="B247" t="str">
            <v>サンサンホーム</v>
          </cell>
          <cell r="C247" t="str">
            <v>特養</v>
          </cell>
          <cell r="D247" t="str">
            <v>福山市神辺町字東中条６１０－１６</v>
          </cell>
          <cell r="E247" t="str">
            <v>東部</v>
          </cell>
          <cell r="F247" t="str">
            <v>サ</v>
          </cell>
          <cell r="G247">
            <v>10</v>
          </cell>
          <cell r="P247">
            <v>2</v>
          </cell>
          <cell r="Q247">
            <v>2</v>
          </cell>
          <cell r="R247">
            <v>2</v>
          </cell>
          <cell r="S247">
            <v>2</v>
          </cell>
          <cell r="T247">
            <v>2</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N247" t="str">
            <v>○</v>
          </cell>
        </row>
        <row r="248">
          <cell r="A248">
            <v>246</v>
          </cell>
          <cell r="B248" t="str">
            <v>神辺ホーム</v>
          </cell>
          <cell r="C248" t="str">
            <v>障害支援</v>
          </cell>
          <cell r="D248" t="str">
            <v>福山市神辺町西中条１２８８</v>
          </cell>
          <cell r="E248" t="str">
            <v>東部</v>
          </cell>
          <cell r="F248" t="str">
            <v>神</v>
          </cell>
          <cell r="G248">
            <v>38</v>
          </cell>
          <cell r="P248">
            <v>2</v>
          </cell>
          <cell r="Q248">
            <v>2</v>
          </cell>
          <cell r="R248">
            <v>2</v>
          </cell>
          <cell r="S248">
            <v>2</v>
          </cell>
          <cell r="T248">
            <v>2</v>
          </cell>
          <cell r="U248">
            <v>2</v>
          </cell>
          <cell r="V248">
            <v>2</v>
          </cell>
          <cell r="W248">
            <v>2</v>
          </cell>
          <cell r="X248">
            <v>2</v>
          </cell>
          <cell r="Y248">
            <v>2</v>
          </cell>
          <cell r="Z248">
            <v>2</v>
          </cell>
          <cell r="AA248">
            <v>2</v>
          </cell>
          <cell r="AB248">
            <v>2</v>
          </cell>
          <cell r="AC248">
            <v>0</v>
          </cell>
          <cell r="AD248">
            <v>0</v>
          </cell>
          <cell r="AE248">
            <v>2</v>
          </cell>
          <cell r="AF248">
            <v>2</v>
          </cell>
          <cell r="AG248">
            <v>2</v>
          </cell>
          <cell r="AH248">
            <v>2</v>
          </cell>
          <cell r="AI248">
            <v>2</v>
          </cell>
          <cell r="AJ248">
            <v>2</v>
          </cell>
          <cell r="AN248" t="str">
            <v>○</v>
          </cell>
        </row>
        <row r="249">
          <cell r="A249">
            <v>247</v>
          </cell>
          <cell r="B249" t="str">
            <v>広島県立福山若草園</v>
          </cell>
          <cell r="C249" t="str">
            <v>児童障害</v>
          </cell>
          <cell r="D249" t="str">
            <v>福山市水呑町4357番地 水呑三新田42-1</v>
          </cell>
          <cell r="E249" t="str">
            <v>東部</v>
          </cell>
          <cell r="F249" t="str">
            <v>広</v>
          </cell>
          <cell r="G249">
            <v>2</v>
          </cell>
          <cell r="P249">
            <v>2</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N249" t="str">
            <v>○</v>
          </cell>
        </row>
        <row r="250">
          <cell r="A250">
            <v>248</v>
          </cell>
          <cell r="B250" t="str">
            <v>くつろぎ苑</v>
          </cell>
          <cell r="C250" t="str">
            <v>老健</v>
          </cell>
          <cell r="D250" t="str">
            <v>福山市東手城町１丁目２８－３１</v>
          </cell>
          <cell r="E250" t="str">
            <v>東部</v>
          </cell>
          <cell r="F250" t="str">
            <v>ク</v>
          </cell>
          <cell r="G250">
            <v>0</v>
          </cell>
          <cell r="AN250" t="str">
            <v>○</v>
          </cell>
        </row>
        <row r="251">
          <cell r="A251">
            <v>249</v>
          </cell>
          <cell r="B251" t="str">
            <v>こぶしヶ丘学園</v>
          </cell>
          <cell r="C251" t="str">
            <v>児童養護</v>
          </cell>
          <cell r="D251" t="str">
            <v>福山市加茂町大字下加茂９０９</v>
          </cell>
          <cell r="E251" t="str">
            <v>東部</v>
          </cell>
          <cell r="F251" t="str">
            <v>コ</v>
          </cell>
          <cell r="G251">
            <v>0</v>
          </cell>
          <cell r="AN251" t="str">
            <v>○</v>
          </cell>
        </row>
        <row r="252">
          <cell r="A252">
            <v>250</v>
          </cell>
          <cell r="B252" t="str">
            <v>特別養護老人ホームサンフェニックス</v>
          </cell>
          <cell r="C252" t="str">
            <v>特養</v>
          </cell>
          <cell r="D252" t="str">
            <v>福山市瀬戸町地頭分小立２７２１</v>
          </cell>
          <cell r="E252" t="str">
            <v>東部</v>
          </cell>
          <cell r="F252" t="str">
            <v>と</v>
          </cell>
          <cell r="G252">
            <v>0</v>
          </cell>
          <cell r="AN252" t="str">
            <v>○</v>
          </cell>
        </row>
        <row r="253">
          <cell r="A253">
            <v>251</v>
          </cell>
          <cell r="B253" t="str">
            <v>介護老人福祉施設あいあい</v>
          </cell>
          <cell r="C253" t="str">
            <v>特養</v>
          </cell>
          <cell r="D253" t="str">
            <v>府中市桜が丘３丁目２－1</v>
          </cell>
          <cell r="E253" t="str">
            <v>東部</v>
          </cell>
          <cell r="F253" t="str">
            <v>カ</v>
          </cell>
          <cell r="G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N253" t="str">
            <v>○</v>
          </cell>
        </row>
        <row r="254">
          <cell r="A254">
            <v>252</v>
          </cell>
          <cell r="B254" t="str">
            <v>大日学園</v>
          </cell>
          <cell r="C254" t="str">
            <v>福祉サービス</v>
          </cell>
          <cell r="D254" t="str">
            <v>府中市篠根町１００</v>
          </cell>
          <cell r="E254" t="str">
            <v>東部</v>
          </cell>
          <cell r="F254" t="str">
            <v>大</v>
          </cell>
          <cell r="G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N254" t="str">
            <v>○</v>
          </cell>
        </row>
        <row r="255">
          <cell r="A255">
            <v>253</v>
          </cell>
          <cell r="B255" t="str">
            <v>ほのぼの苑</v>
          </cell>
          <cell r="C255" t="str">
            <v>特養</v>
          </cell>
          <cell r="D255" t="str">
            <v>府中市上下町深江４８８－３</v>
          </cell>
          <cell r="E255" t="str">
            <v>東部</v>
          </cell>
          <cell r="F255" t="str">
            <v>ホ</v>
          </cell>
          <cell r="G255">
            <v>5</v>
          </cell>
          <cell r="P255">
            <v>1</v>
          </cell>
          <cell r="Q255">
            <v>1</v>
          </cell>
          <cell r="R255">
            <v>1</v>
          </cell>
          <cell r="S255">
            <v>1</v>
          </cell>
          <cell r="T255">
            <v>1</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N255" t="str">
            <v>○</v>
          </cell>
        </row>
        <row r="256">
          <cell r="A256">
            <v>254</v>
          </cell>
          <cell r="B256" t="str">
            <v>府中むつみ園</v>
          </cell>
          <cell r="C256" t="str">
            <v>母子</v>
          </cell>
          <cell r="D256" t="str">
            <v>府中市土生町１５１９－１</v>
          </cell>
          <cell r="E256" t="str">
            <v>東部</v>
          </cell>
          <cell r="F256" t="str">
            <v>府</v>
          </cell>
          <cell r="G256">
            <v>1</v>
          </cell>
          <cell r="P256">
            <v>0</v>
          </cell>
          <cell r="Q256">
            <v>0</v>
          </cell>
          <cell r="R256">
            <v>0</v>
          </cell>
          <cell r="S256">
            <v>0</v>
          </cell>
          <cell r="T256">
            <v>0</v>
          </cell>
          <cell r="U256">
            <v>0</v>
          </cell>
          <cell r="V256">
            <v>0</v>
          </cell>
          <cell r="W256">
            <v>0</v>
          </cell>
          <cell r="X256">
            <v>0</v>
          </cell>
          <cell r="Y256">
            <v>0</v>
          </cell>
          <cell r="Z256">
            <v>0</v>
          </cell>
          <cell r="AA256">
            <v>0</v>
          </cell>
          <cell r="AB256">
            <v>1</v>
          </cell>
          <cell r="AC256">
            <v>0</v>
          </cell>
          <cell r="AD256">
            <v>0</v>
          </cell>
          <cell r="AE256">
            <v>0</v>
          </cell>
          <cell r="AF256">
            <v>0</v>
          </cell>
          <cell r="AG256">
            <v>0</v>
          </cell>
          <cell r="AH256">
            <v>0</v>
          </cell>
          <cell r="AI256">
            <v>0</v>
          </cell>
          <cell r="AJ256">
            <v>0</v>
          </cell>
          <cell r="AN256" t="str">
            <v>○</v>
          </cell>
        </row>
        <row r="257">
          <cell r="A257">
            <v>255</v>
          </cell>
          <cell r="B257" t="str">
            <v>箱田苑</v>
          </cell>
          <cell r="C257" t="str">
            <v>特養</v>
          </cell>
          <cell r="D257" t="str">
            <v>府中市木野山町箱田奥甲１５３８</v>
          </cell>
          <cell r="E257" t="str">
            <v>東部</v>
          </cell>
          <cell r="F257" t="str">
            <v>箱</v>
          </cell>
          <cell r="G257">
            <v>0</v>
          </cell>
          <cell r="AN257" t="str">
            <v>○</v>
          </cell>
        </row>
        <row r="258">
          <cell r="A258">
            <v>256</v>
          </cell>
          <cell r="B258" t="str">
            <v>介護老人福祉施設　府中静和寮</v>
          </cell>
          <cell r="C258" t="str">
            <v>特養</v>
          </cell>
          <cell r="D258" t="str">
            <v>府中市土生町１６３６－１</v>
          </cell>
          <cell r="E258" t="str">
            <v>東部</v>
          </cell>
          <cell r="F258" t="str">
            <v>か</v>
          </cell>
          <cell r="G258">
            <v>0</v>
          </cell>
          <cell r="AN258" t="str">
            <v>○</v>
          </cell>
        </row>
        <row r="259">
          <cell r="A259">
            <v>257</v>
          </cell>
          <cell r="B259" t="str">
            <v>特別養護老人ホーム神寿苑</v>
          </cell>
          <cell r="C259" t="str">
            <v>特養</v>
          </cell>
          <cell r="D259" t="str">
            <v>神石郡神石高原町福永１４９９番地１</v>
          </cell>
          <cell r="E259" t="str">
            <v>東部</v>
          </cell>
          <cell r="F259" t="str">
            <v>特</v>
          </cell>
          <cell r="G259">
            <v>0</v>
          </cell>
          <cell r="AN259" t="str">
            <v>○</v>
          </cell>
        </row>
        <row r="260">
          <cell r="A260">
            <v>258</v>
          </cell>
          <cell r="B260" t="str">
            <v>シルトピア油木</v>
          </cell>
          <cell r="C260" t="str">
            <v>特養</v>
          </cell>
          <cell r="D260" t="str">
            <v>神石郡神石高原町油木甲５０７１番地１</v>
          </cell>
          <cell r="E260" t="str">
            <v>東部</v>
          </cell>
          <cell r="F260" t="str">
            <v>シ</v>
          </cell>
          <cell r="G260">
            <v>0</v>
          </cell>
          <cell r="AN260" t="str">
            <v>○</v>
          </cell>
        </row>
        <row r="261">
          <cell r="A261">
            <v>259</v>
          </cell>
          <cell r="B261" t="str">
            <v>デイサービスセンターもみじの里</v>
          </cell>
          <cell r="C261" t="str">
            <v>老人デイ</v>
          </cell>
          <cell r="D261" t="str">
            <v>神石郡神石高原町福永１６０９番地１</v>
          </cell>
          <cell r="E261" t="str">
            <v>東部</v>
          </cell>
          <cell r="F261" t="str">
            <v>デ</v>
          </cell>
          <cell r="G261">
            <v>0</v>
          </cell>
          <cell r="AN261" t="str">
            <v>○</v>
          </cell>
        </row>
        <row r="262">
          <cell r="A262">
            <v>260</v>
          </cell>
          <cell r="B262" t="str">
            <v>特別養護老人ホーム亀山の里</v>
          </cell>
          <cell r="C262" t="str">
            <v>特養</v>
          </cell>
          <cell r="D262" t="str">
            <v>広島市安佐北区亀山９丁目１０番２５号</v>
          </cell>
          <cell r="E262" t="str">
            <v>西部</v>
          </cell>
          <cell r="F262" t="str">
            <v>ト</v>
          </cell>
          <cell r="G262">
            <v>21</v>
          </cell>
          <cell r="P262">
            <v>3</v>
          </cell>
          <cell r="Q262">
            <v>3</v>
          </cell>
          <cell r="R262">
            <v>3</v>
          </cell>
          <cell r="S262">
            <v>3</v>
          </cell>
          <cell r="T262">
            <v>3</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3</v>
          </cell>
          <cell r="AI262">
            <v>0</v>
          </cell>
          <cell r="AJ262">
            <v>3</v>
          </cell>
          <cell r="AN262" t="str">
            <v>○</v>
          </cell>
        </row>
        <row r="263">
          <cell r="A263">
            <v>261</v>
          </cell>
          <cell r="B263" t="str">
            <v>※救護施設救護院</v>
          </cell>
          <cell r="C263" t="str">
            <v>救護</v>
          </cell>
          <cell r="D263" t="str">
            <v>広島市佐伯区三宅２丁目１－２</v>
          </cell>
          <cell r="E263" t="str">
            <v>西部</v>
          </cell>
          <cell r="F263" t="str">
            <v>救</v>
          </cell>
          <cell r="G263">
            <v>46</v>
          </cell>
          <cell r="P263">
            <v>3</v>
          </cell>
          <cell r="Q263">
            <v>2</v>
          </cell>
          <cell r="R263">
            <v>2</v>
          </cell>
          <cell r="S263">
            <v>2</v>
          </cell>
          <cell r="T263">
            <v>2</v>
          </cell>
          <cell r="U263">
            <v>2</v>
          </cell>
          <cell r="V263">
            <v>2</v>
          </cell>
          <cell r="W263">
            <v>2</v>
          </cell>
          <cell r="X263">
            <v>2</v>
          </cell>
          <cell r="Y263">
            <v>2</v>
          </cell>
          <cell r="Z263">
            <v>2</v>
          </cell>
          <cell r="AA263">
            <v>2</v>
          </cell>
          <cell r="AB263">
            <v>2</v>
          </cell>
          <cell r="AC263">
            <v>2</v>
          </cell>
          <cell r="AD263">
            <v>2</v>
          </cell>
          <cell r="AE263">
            <v>2</v>
          </cell>
          <cell r="AF263">
            <v>2</v>
          </cell>
          <cell r="AG263">
            <v>2</v>
          </cell>
          <cell r="AH263">
            <v>3</v>
          </cell>
          <cell r="AI263">
            <v>3</v>
          </cell>
          <cell r="AJ263">
            <v>3</v>
          </cell>
          <cell r="AN263" t="str">
            <v>○</v>
          </cell>
        </row>
        <row r="264">
          <cell r="A264">
            <v>262</v>
          </cell>
          <cell r="B264" t="str">
            <v>宣山荘デイサービスセンター通所介護事業所</v>
          </cell>
          <cell r="C264" t="str">
            <v>老人デイ</v>
          </cell>
          <cell r="D264" t="str">
            <v>福山市駅家町大橋１０３６－３</v>
          </cell>
          <cell r="E264" t="str">
            <v>東部</v>
          </cell>
          <cell r="F264" t="str">
            <v>セ</v>
          </cell>
          <cell r="G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N264" t="str">
            <v>○</v>
          </cell>
        </row>
        <row r="265">
          <cell r="A265">
            <v>263</v>
          </cell>
          <cell r="B265" t="str">
            <v>未定</v>
          </cell>
          <cell r="C265" t="str">
            <v>[未]</v>
          </cell>
          <cell r="D265" t="str">
            <v>[未]</v>
          </cell>
          <cell r="E265" t="str">
            <v>[未]</v>
          </cell>
          <cell r="F265" t="str">
            <v>[未]</v>
          </cell>
          <cell r="G265">
            <v>0</v>
          </cell>
          <cell r="AN265" t="str">
            <v>○</v>
          </cell>
        </row>
        <row r="266">
          <cell r="A266">
            <v>264</v>
          </cell>
          <cell r="B266" t="str">
            <v>［未設定］</v>
          </cell>
          <cell r="C266" t="str">
            <v>[未]</v>
          </cell>
          <cell r="D266" t="str">
            <v>[未]</v>
          </cell>
          <cell r="E266" t="str">
            <v>[未]</v>
          </cell>
          <cell r="F266" t="str">
            <v>[未]</v>
          </cell>
          <cell r="G266">
            <v>0</v>
          </cell>
          <cell r="AN266" t="str">
            <v>○</v>
          </cell>
        </row>
        <row r="267">
          <cell r="A267">
            <v>265</v>
          </cell>
          <cell r="B267" t="str">
            <v>［未設定］</v>
          </cell>
          <cell r="C267" t="str">
            <v>[未]</v>
          </cell>
          <cell r="D267" t="str">
            <v>[未]</v>
          </cell>
          <cell r="E267" t="str">
            <v>[未]</v>
          </cell>
          <cell r="F267" t="str">
            <v>[未]</v>
          </cell>
          <cell r="G267">
            <v>0</v>
          </cell>
          <cell r="AN267" t="str">
            <v>○</v>
          </cell>
        </row>
        <row r="268">
          <cell r="A268">
            <v>266</v>
          </cell>
          <cell r="B268" t="str">
            <v>［未設定］</v>
          </cell>
          <cell r="C268" t="str">
            <v>[未]</v>
          </cell>
          <cell r="D268" t="str">
            <v>[未]</v>
          </cell>
          <cell r="E268" t="str">
            <v>[未]</v>
          </cell>
          <cell r="F268" t="str">
            <v>[未]</v>
          </cell>
          <cell r="G268">
            <v>0</v>
          </cell>
          <cell r="AN268" t="str">
            <v>○</v>
          </cell>
        </row>
        <row r="269">
          <cell r="A269">
            <v>267</v>
          </cell>
          <cell r="B269" t="str">
            <v>［未設定］</v>
          </cell>
          <cell r="C269" t="str">
            <v>[未]</v>
          </cell>
          <cell r="D269" t="str">
            <v>[未]</v>
          </cell>
          <cell r="E269" t="str">
            <v>[未]</v>
          </cell>
          <cell r="F269" t="str">
            <v>[未]</v>
          </cell>
          <cell r="G269">
            <v>0</v>
          </cell>
          <cell r="AN269" t="str">
            <v>○</v>
          </cell>
        </row>
        <row r="270">
          <cell r="A270">
            <v>268</v>
          </cell>
          <cell r="B270" t="str">
            <v>［未設定］</v>
          </cell>
          <cell r="C270" t="str">
            <v>[未]</v>
          </cell>
          <cell r="D270" t="str">
            <v>[未]</v>
          </cell>
          <cell r="E270" t="str">
            <v>[未]</v>
          </cell>
          <cell r="F270" t="str">
            <v>[未]</v>
          </cell>
          <cell r="G270">
            <v>0</v>
          </cell>
          <cell r="AN270" t="str">
            <v>○</v>
          </cell>
        </row>
        <row r="271">
          <cell r="A271">
            <v>269</v>
          </cell>
          <cell r="B271" t="str">
            <v>［未設定］</v>
          </cell>
          <cell r="C271" t="str">
            <v>[未]</v>
          </cell>
          <cell r="D271" t="str">
            <v>[未]</v>
          </cell>
          <cell r="E271" t="str">
            <v>[未]</v>
          </cell>
          <cell r="F271" t="str">
            <v>[未]</v>
          </cell>
          <cell r="G271">
            <v>0</v>
          </cell>
          <cell r="AN271" t="str">
            <v>○</v>
          </cell>
        </row>
        <row r="272">
          <cell r="A272">
            <v>270</v>
          </cell>
          <cell r="B272" t="str">
            <v>［未設定］</v>
          </cell>
          <cell r="C272" t="str">
            <v>[未]</v>
          </cell>
          <cell r="D272" t="str">
            <v>[未]</v>
          </cell>
          <cell r="E272" t="str">
            <v>[未]</v>
          </cell>
          <cell r="F272" t="str">
            <v>[未]</v>
          </cell>
          <cell r="G272">
            <v>0</v>
          </cell>
          <cell r="AN272" t="str">
            <v>○</v>
          </cell>
        </row>
        <row r="273">
          <cell r="A273">
            <v>271</v>
          </cell>
          <cell r="B273" t="str">
            <v>［未設定］</v>
          </cell>
          <cell r="C273" t="str">
            <v>[未]</v>
          </cell>
          <cell r="D273" t="str">
            <v>[未]</v>
          </cell>
          <cell r="E273" t="str">
            <v>[未]</v>
          </cell>
          <cell r="F273" t="str">
            <v>[未]</v>
          </cell>
          <cell r="G273">
            <v>0</v>
          </cell>
          <cell r="AN273" t="str">
            <v>○</v>
          </cell>
        </row>
        <row r="274">
          <cell r="A274">
            <v>272</v>
          </cell>
          <cell r="B274" t="str">
            <v>［未設定］</v>
          </cell>
          <cell r="C274" t="str">
            <v>[未]</v>
          </cell>
          <cell r="D274" t="str">
            <v>[未]</v>
          </cell>
          <cell r="E274" t="str">
            <v>[未]</v>
          </cell>
          <cell r="F274" t="str">
            <v>[未]</v>
          </cell>
          <cell r="G274">
            <v>0</v>
          </cell>
          <cell r="AN274" t="str">
            <v>○</v>
          </cell>
        </row>
        <row r="275">
          <cell r="A275">
            <v>273</v>
          </cell>
          <cell r="B275" t="str">
            <v>［未設定］</v>
          </cell>
          <cell r="C275" t="str">
            <v>[未]</v>
          </cell>
          <cell r="D275" t="str">
            <v>[未]</v>
          </cell>
          <cell r="E275" t="str">
            <v>[未]</v>
          </cell>
          <cell r="F275" t="str">
            <v>[未]</v>
          </cell>
          <cell r="G275">
            <v>0</v>
          </cell>
          <cell r="AN275" t="str">
            <v>○</v>
          </cell>
        </row>
        <row r="276">
          <cell r="A276">
            <v>274</v>
          </cell>
          <cell r="B276" t="str">
            <v>［未設定］</v>
          </cell>
          <cell r="C276" t="str">
            <v>[未]</v>
          </cell>
          <cell r="D276" t="str">
            <v>[未]</v>
          </cell>
          <cell r="E276" t="str">
            <v>[未]</v>
          </cell>
          <cell r="F276" t="str">
            <v>[未]</v>
          </cell>
          <cell r="G276">
            <v>0</v>
          </cell>
          <cell r="AN276" t="str">
            <v>○</v>
          </cell>
        </row>
        <row r="277">
          <cell r="A277">
            <v>275</v>
          </cell>
          <cell r="B277" t="str">
            <v>［未設定］</v>
          </cell>
          <cell r="C277" t="str">
            <v>[未]</v>
          </cell>
          <cell r="D277" t="str">
            <v>[未]</v>
          </cell>
          <cell r="E277" t="str">
            <v>[未]</v>
          </cell>
          <cell r="F277" t="str">
            <v>[未]</v>
          </cell>
          <cell r="G277">
            <v>0</v>
          </cell>
          <cell r="AN277" t="str">
            <v>○</v>
          </cell>
        </row>
        <row r="278">
          <cell r="A278">
            <v>276</v>
          </cell>
          <cell r="B278" t="str">
            <v>［未設定］</v>
          </cell>
          <cell r="C278" t="str">
            <v>[未]</v>
          </cell>
          <cell r="D278" t="str">
            <v>[未]</v>
          </cell>
          <cell r="E278" t="str">
            <v>[未]</v>
          </cell>
          <cell r="F278" t="str">
            <v>[未]</v>
          </cell>
          <cell r="G278">
            <v>0</v>
          </cell>
          <cell r="AN278" t="str">
            <v>○</v>
          </cell>
        </row>
        <row r="279">
          <cell r="A279">
            <v>277</v>
          </cell>
          <cell r="B279" t="str">
            <v>［未設定］</v>
          </cell>
          <cell r="C279" t="str">
            <v>[未]</v>
          </cell>
          <cell r="D279" t="str">
            <v>[未]</v>
          </cell>
          <cell r="E279" t="str">
            <v>[未]</v>
          </cell>
          <cell r="F279" t="str">
            <v>[未]</v>
          </cell>
          <cell r="G279">
            <v>0</v>
          </cell>
          <cell r="AN279" t="str">
            <v>○</v>
          </cell>
        </row>
        <row r="280">
          <cell r="A280">
            <v>278</v>
          </cell>
          <cell r="B280" t="str">
            <v>［未設定］</v>
          </cell>
          <cell r="C280" t="str">
            <v>[未]</v>
          </cell>
          <cell r="D280" t="str">
            <v>[未]</v>
          </cell>
          <cell r="E280" t="str">
            <v>[未]</v>
          </cell>
          <cell r="F280" t="str">
            <v>[未]</v>
          </cell>
          <cell r="G280">
            <v>0</v>
          </cell>
          <cell r="AN280" t="str">
            <v>○</v>
          </cell>
        </row>
        <row r="281">
          <cell r="A281">
            <v>279</v>
          </cell>
          <cell r="B281" t="str">
            <v>［未設定］</v>
          </cell>
          <cell r="C281" t="str">
            <v>[未]</v>
          </cell>
          <cell r="D281" t="str">
            <v>[未]</v>
          </cell>
          <cell r="E281" t="str">
            <v>[未]</v>
          </cell>
          <cell r="F281" t="str">
            <v>[未]</v>
          </cell>
          <cell r="G281">
            <v>0</v>
          </cell>
          <cell r="AN281" t="str">
            <v>○</v>
          </cell>
        </row>
        <row r="282">
          <cell r="A282">
            <v>280</v>
          </cell>
          <cell r="B282" t="str">
            <v>［未設定］</v>
          </cell>
          <cell r="C282" t="str">
            <v>[未]</v>
          </cell>
          <cell r="D282" t="str">
            <v>[未]</v>
          </cell>
          <cell r="E282" t="str">
            <v>[未]</v>
          </cell>
          <cell r="F282" t="str">
            <v>[未]</v>
          </cell>
          <cell r="G282">
            <v>0</v>
          </cell>
          <cell r="AN282" t="str">
            <v>○</v>
          </cell>
        </row>
        <row r="283">
          <cell r="A283">
            <v>281</v>
          </cell>
          <cell r="B283" t="str">
            <v>［未設定］</v>
          </cell>
          <cell r="C283" t="str">
            <v>[未]</v>
          </cell>
          <cell r="D283" t="str">
            <v>[未]</v>
          </cell>
          <cell r="E283" t="str">
            <v>[未]</v>
          </cell>
          <cell r="F283" t="str">
            <v>[未]</v>
          </cell>
          <cell r="G283">
            <v>0</v>
          </cell>
          <cell r="AN283" t="str">
            <v>○</v>
          </cell>
        </row>
        <row r="284">
          <cell r="A284">
            <v>282</v>
          </cell>
          <cell r="B284" t="str">
            <v>［未設定］</v>
          </cell>
          <cell r="C284" t="str">
            <v>[未]</v>
          </cell>
          <cell r="D284" t="str">
            <v>[未]</v>
          </cell>
          <cell r="E284" t="str">
            <v>[未]</v>
          </cell>
          <cell r="F284" t="str">
            <v>[未]</v>
          </cell>
          <cell r="G284">
            <v>0</v>
          </cell>
          <cell r="AN284" t="str">
            <v>○</v>
          </cell>
        </row>
        <row r="285">
          <cell r="A285">
            <v>283</v>
          </cell>
          <cell r="B285" t="str">
            <v>［未設定］</v>
          </cell>
          <cell r="C285" t="str">
            <v>[未]</v>
          </cell>
          <cell r="D285" t="str">
            <v>[未]</v>
          </cell>
          <cell r="E285" t="str">
            <v>[未]</v>
          </cell>
          <cell r="F285" t="str">
            <v>[未]</v>
          </cell>
          <cell r="G285">
            <v>0</v>
          </cell>
          <cell r="AN285" t="str">
            <v>○</v>
          </cell>
        </row>
        <row r="286">
          <cell r="A286">
            <v>284</v>
          </cell>
          <cell r="B286" t="str">
            <v>［未設定］</v>
          </cell>
          <cell r="C286" t="str">
            <v>[未]</v>
          </cell>
          <cell r="D286" t="str">
            <v>[未]</v>
          </cell>
          <cell r="E286" t="str">
            <v>[未]</v>
          </cell>
          <cell r="F286" t="str">
            <v>[未]</v>
          </cell>
          <cell r="G286">
            <v>0</v>
          </cell>
          <cell r="AN286" t="str">
            <v>○</v>
          </cell>
        </row>
        <row r="287">
          <cell r="A287">
            <v>285</v>
          </cell>
          <cell r="B287" t="str">
            <v>［未設定］</v>
          </cell>
          <cell r="C287" t="str">
            <v>[未]</v>
          </cell>
          <cell r="D287" t="str">
            <v>[未]</v>
          </cell>
          <cell r="E287" t="str">
            <v>[未]</v>
          </cell>
          <cell r="F287" t="str">
            <v>[未]</v>
          </cell>
          <cell r="G287">
            <v>0</v>
          </cell>
          <cell r="AN287" t="str">
            <v>○</v>
          </cell>
        </row>
        <row r="288">
          <cell r="A288">
            <v>286</v>
          </cell>
          <cell r="B288" t="str">
            <v>［未設定］</v>
          </cell>
          <cell r="C288" t="str">
            <v>[未]</v>
          </cell>
          <cell r="D288" t="str">
            <v>[未]</v>
          </cell>
          <cell r="E288" t="str">
            <v>[未]</v>
          </cell>
          <cell r="F288" t="str">
            <v>[未]</v>
          </cell>
          <cell r="G288">
            <v>0</v>
          </cell>
          <cell r="AN288" t="str">
            <v>○</v>
          </cell>
        </row>
        <row r="289">
          <cell r="A289">
            <v>287</v>
          </cell>
          <cell r="B289" t="str">
            <v>［未設定］</v>
          </cell>
          <cell r="C289" t="str">
            <v>[未]</v>
          </cell>
          <cell r="D289" t="str">
            <v>[未]</v>
          </cell>
          <cell r="E289" t="str">
            <v>[未]</v>
          </cell>
          <cell r="F289" t="str">
            <v>[未]</v>
          </cell>
          <cell r="G289">
            <v>0</v>
          </cell>
          <cell r="AN289" t="str">
            <v>○</v>
          </cell>
        </row>
        <row r="290">
          <cell r="A290">
            <v>288</v>
          </cell>
          <cell r="B290" t="str">
            <v>［未設定］</v>
          </cell>
          <cell r="C290" t="str">
            <v>[未]</v>
          </cell>
          <cell r="D290" t="str">
            <v>[未]</v>
          </cell>
          <cell r="E290" t="str">
            <v>[未]</v>
          </cell>
          <cell r="F290" t="str">
            <v>[未]</v>
          </cell>
          <cell r="G290">
            <v>0</v>
          </cell>
          <cell r="AN290" t="str">
            <v>○</v>
          </cell>
        </row>
        <row r="291">
          <cell r="A291">
            <v>289</v>
          </cell>
          <cell r="B291" t="str">
            <v>［未設定］</v>
          </cell>
          <cell r="C291" t="str">
            <v>[未]</v>
          </cell>
          <cell r="D291" t="str">
            <v>[未]</v>
          </cell>
          <cell r="E291" t="str">
            <v>[未]</v>
          </cell>
          <cell r="F291" t="str">
            <v>[未]</v>
          </cell>
          <cell r="G291">
            <v>0</v>
          </cell>
          <cell r="AN291" t="str">
            <v>○</v>
          </cell>
        </row>
        <row r="292">
          <cell r="A292">
            <v>290</v>
          </cell>
          <cell r="B292" t="str">
            <v>［未設定］</v>
          </cell>
          <cell r="C292" t="str">
            <v>[未]</v>
          </cell>
          <cell r="D292" t="str">
            <v>[未]</v>
          </cell>
          <cell r="E292" t="str">
            <v>[未]</v>
          </cell>
          <cell r="F292" t="str">
            <v>[未]</v>
          </cell>
          <cell r="G292">
            <v>0</v>
          </cell>
          <cell r="AN292" t="str">
            <v>○</v>
          </cell>
        </row>
        <row r="293">
          <cell r="A293">
            <v>291</v>
          </cell>
          <cell r="B293" t="str">
            <v>［未設定］</v>
          </cell>
          <cell r="C293" t="str">
            <v>[未]</v>
          </cell>
          <cell r="D293" t="str">
            <v>[未]</v>
          </cell>
          <cell r="E293" t="str">
            <v>[未]</v>
          </cell>
          <cell r="F293" t="str">
            <v>[未]</v>
          </cell>
          <cell r="G293">
            <v>0</v>
          </cell>
          <cell r="AN293" t="str">
            <v>○</v>
          </cell>
        </row>
        <row r="294">
          <cell r="A294">
            <v>292</v>
          </cell>
          <cell r="B294" t="str">
            <v>［未設定］</v>
          </cell>
          <cell r="C294" t="str">
            <v>[未]</v>
          </cell>
          <cell r="D294" t="str">
            <v>[未]</v>
          </cell>
          <cell r="E294" t="str">
            <v>[未]</v>
          </cell>
          <cell r="F294" t="str">
            <v>[未]</v>
          </cell>
          <cell r="AN294" t="str">
            <v>○</v>
          </cell>
        </row>
        <row r="295">
          <cell r="A295">
            <v>293</v>
          </cell>
          <cell r="B295" t="str">
            <v>［未設定］</v>
          </cell>
          <cell r="C295" t="str">
            <v>[未]</v>
          </cell>
          <cell r="D295" t="str">
            <v>[未]</v>
          </cell>
          <cell r="E295" t="str">
            <v>[未]</v>
          </cell>
          <cell r="F295" t="str">
            <v>[未]</v>
          </cell>
          <cell r="AN295" t="str">
            <v>○</v>
          </cell>
        </row>
        <row r="296">
          <cell r="A296">
            <v>294</v>
          </cell>
          <cell r="B296" t="str">
            <v>［未設定］</v>
          </cell>
          <cell r="C296" t="str">
            <v>[未]</v>
          </cell>
          <cell r="D296" t="str">
            <v>[未]</v>
          </cell>
          <cell r="E296" t="str">
            <v>[未]</v>
          </cell>
          <cell r="F296" t="str">
            <v>[未]</v>
          </cell>
          <cell r="AN296" t="str">
            <v>○</v>
          </cell>
        </row>
        <row r="297">
          <cell r="A297">
            <v>295</v>
          </cell>
          <cell r="B297" t="str">
            <v>［未設定］</v>
          </cell>
          <cell r="C297" t="str">
            <v>[未]</v>
          </cell>
          <cell r="D297" t="str">
            <v>[未]</v>
          </cell>
          <cell r="E297" t="str">
            <v>[未]</v>
          </cell>
          <cell r="F297" t="str">
            <v>[未]</v>
          </cell>
          <cell r="AN297" t="str">
            <v>○</v>
          </cell>
        </row>
        <row r="298">
          <cell r="A298">
            <v>296</v>
          </cell>
          <cell r="B298" t="str">
            <v>［未設定］</v>
          </cell>
          <cell r="C298" t="str">
            <v>[未]</v>
          </cell>
          <cell r="D298" t="str">
            <v>[未]</v>
          </cell>
          <cell r="E298" t="str">
            <v>[未]</v>
          </cell>
          <cell r="F298" t="str">
            <v>[未]</v>
          </cell>
          <cell r="AN298" t="str">
            <v>○</v>
          </cell>
        </row>
        <row r="299">
          <cell r="A299">
            <v>297</v>
          </cell>
          <cell r="B299" t="str">
            <v>［未設定］</v>
          </cell>
          <cell r="C299" t="str">
            <v>[未]</v>
          </cell>
          <cell r="D299" t="str">
            <v>[未]</v>
          </cell>
          <cell r="E299" t="str">
            <v>[未]</v>
          </cell>
          <cell r="F299" t="str">
            <v>[未]</v>
          </cell>
          <cell r="AN299" t="str">
            <v>○</v>
          </cell>
        </row>
        <row r="300">
          <cell r="A300">
            <v>298</v>
          </cell>
          <cell r="B300" t="str">
            <v>［未設定］</v>
          </cell>
          <cell r="C300" t="str">
            <v>[未]</v>
          </cell>
          <cell r="D300" t="str">
            <v>[未]</v>
          </cell>
          <cell r="E300" t="str">
            <v>[未]</v>
          </cell>
          <cell r="F300" t="str">
            <v>[未]</v>
          </cell>
          <cell r="AN300" t="str">
            <v>○</v>
          </cell>
        </row>
        <row r="301">
          <cell r="A301">
            <v>299</v>
          </cell>
          <cell r="B301" t="str">
            <v>［未設定］</v>
          </cell>
          <cell r="C301" t="str">
            <v>[未]</v>
          </cell>
          <cell r="D301" t="str">
            <v>[未]</v>
          </cell>
          <cell r="E301" t="str">
            <v>[未]</v>
          </cell>
          <cell r="F301" t="str">
            <v>[未]</v>
          </cell>
          <cell r="AN301" t="str">
            <v>○</v>
          </cell>
        </row>
        <row r="302">
          <cell r="A302">
            <v>300</v>
          </cell>
          <cell r="B302" t="str">
            <v>［未設定］</v>
          </cell>
          <cell r="C302" t="str">
            <v>[未]</v>
          </cell>
          <cell r="D302" t="str">
            <v>[未]</v>
          </cell>
          <cell r="E302" t="str">
            <v>[未]</v>
          </cell>
          <cell r="F302" t="str">
            <v>[未]</v>
          </cell>
          <cell r="AN302" t="str">
            <v>○</v>
          </cell>
        </row>
        <row r="303">
          <cell r="A303">
            <v>301</v>
          </cell>
          <cell r="B303" t="str">
            <v>［未設定］</v>
          </cell>
          <cell r="C303" t="str">
            <v>[未]</v>
          </cell>
          <cell r="D303" t="str">
            <v>[未]</v>
          </cell>
          <cell r="E303" t="str">
            <v>[未]</v>
          </cell>
          <cell r="F303" t="str">
            <v>[未]</v>
          </cell>
          <cell r="AN303" t="str">
            <v>○</v>
          </cell>
        </row>
        <row r="304">
          <cell r="A304">
            <v>302</v>
          </cell>
          <cell r="B304" t="str">
            <v>［未設定］</v>
          </cell>
          <cell r="C304" t="str">
            <v>[未]</v>
          </cell>
          <cell r="D304" t="str">
            <v>[未]</v>
          </cell>
          <cell r="E304" t="str">
            <v>[未]</v>
          </cell>
          <cell r="F304" t="str">
            <v>[未]</v>
          </cell>
          <cell r="AN304" t="str">
            <v>○</v>
          </cell>
        </row>
        <row r="305">
          <cell r="A305">
            <v>303</v>
          </cell>
          <cell r="B305" t="str">
            <v>［未設定］</v>
          </cell>
          <cell r="C305" t="str">
            <v>[未]</v>
          </cell>
          <cell r="D305" t="str">
            <v>[未]</v>
          </cell>
          <cell r="E305" t="str">
            <v>[未]</v>
          </cell>
          <cell r="F305" t="str">
            <v>[未]</v>
          </cell>
          <cell r="AN305" t="str">
            <v>○</v>
          </cell>
        </row>
        <row r="306">
          <cell r="A306">
            <v>304</v>
          </cell>
          <cell r="B306" t="str">
            <v>［未設定］</v>
          </cell>
          <cell r="C306" t="str">
            <v>[未]</v>
          </cell>
          <cell r="D306" t="str">
            <v>[未]</v>
          </cell>
          <cell r="E306" t="str">
            <v>[未]</v>
          </cell>
          <cell r="F306" t="str">
            <v>[未]</v>
          </cell>
          <cell r="AN306" t="str">
            <v>○</v>
          </cell>
        </row>
        <row r="307">
          <cell r="A307">
            <v>305</v>
          </cell>
          <cell r="B307" t="str">
            <v>［未設定］</v>
          </cell>
          <cell r="C307" t="str">
            <v>[未]</v>
          </cell>
          <cell r="D307" t="str">
            <v>[未]</v>
          </cell>
          <cell r="E307" t="str">
            <v>[未]</v>
          </cell>
          <cell r="F307" t="str">
            <v>[未]</v>
          </cell>
          <cell r="AN307" t="str">
            <v>○</v>
          </cell>
        </row>
        <row r="308">
          <cell r="A308">
            <v>306</v>
          </cell>
          <cell r="B308" t="str">
            <v>［未設定］</v>
          </cell>
          <cell r="C308" t="str">
            <v>[未]</v>
          </cell>
          <cell r="D308" t="str">
            <v>[未]</v>
          </cell>
          <cell r="E308" t="str">
            <v>[未]</v>
          </cell>
          <cell r="F308" t="str">
            <v>[未]</v>
          </cell>
          <cell r="AN308" t="str">
            <v>○</v>
          </cell>
        </row>
        <row r="309">
          <cell r="A309">
            <v>307</v>
          </cell>
          <cell r="B309" t="str">
            <v>［未設定］</v>
          </cell>
          <cell r="C309" t="str">
            <v>[未]</v>
          </cell>
          <cell r="D309" t="str">
            <v>[未]</v>
          </cell>
          <cell r="E309" t="str">
            <v>[未]</v>
          </cell>
          <cell r="F309" t="str">
            <v>[未]</v>
          </cell>
          <cell r="AN309" t="str">
            <v>○</v>
          </cell>
        </row>
        <row r="310">
          <cell r="A310">
            <v>308</v>
          </cell>
          <cell r="B310" t="str">
            <v>［未設定］</v>
          </cell>
          <cell r="C310" t="str">
            <v>[未]</v>
          </cell>
          <cell r="D310" t="str">
            <v>[未]</v>
          </cell>
          <cell r="E310" t="str">
            <v>[未]</v>
          </cell>
          <cell r="F310" t="str">
            <v>[未]</v>
          </cell>
          <cell r="AN310" t="str">
            <v>○</v>
          </cell>
        </row>
        <row r="311">
          <cell r="A311">
            <v>309</v>
          </cell>
          <cell r="B311" t="str">
            <v>［未設定］</v>
          </cell>
          <cell r="C311" t="str">
            <v>[未]</v>
          </cell>
          <cell r="D311" t="str">
            <v>[未]</v>
          </cell>
          <cell r="E311" t="str">
            <v>[未]</v>
          </cell>
          <cell r="F311" t="str">
            <v>[未]</v>
          </cell>
          <cell r="AN311" t="str">
            <v>○</v>
          </cell>
        </row>
        <row r="312">
          <cell r="A312">
            <v>310</v>
          </cell>
          <cell r="B312" t="str">
            <v>［未設定］</v>
          </cell>
          <cell r="C312" t="str">
            <v>[未]</v>
          </cell>
          <cell r="D312" t="str">
            <v>[未]</v>
          </cell>
          <cell r="E312" t="str">
            <v>[未]</v>
          </cell>
          <cell r="F312" t="str">
            <v>[未]</v>
          </cell>
          <cell r="AN312" t="str">
            <v>○</v>
          </cell>
        </row>
        <row r="313">
          <cell r="A313">
            <v>311</v>
          </cell>
          <cell r="B313" t="str">
            <v>［未設定］</v>
          </cell>
          <cell r="C313" t="str">
            <v>[未]</v>
          </cell>
          <cell r="D313" t="str">
            <v>[未]</v>
          </cell>
          <cell r="E313" t="str">
            <v>[未]</v>
          </cell>
          <cell r="F313" t="str">
            <v>[未]</v>
          </cell>
          <cell r="AN313" t="str">
            <v>○</v>
          </cell>
        </row>
        <row r="314">
          <cell r="A314">
            <v>312</v>
          </cell>
          <cell r="B314" t="str">
            <v>［未設定］</v>
          </cell>
          <cell r="C314" t="str">
            <v>[未]</v>
          </cell>
          <cell r="D314" t="str">
            <v>[未]</v>
          </cell>
          <cell r="E314" t="str">
            <v>[未]</v>
          </cell>
          <cell r="F314" t="str">
            <v>[未]</v>
          </cell>
          <cell r="AN314" t="str">
            <v>○</v>
          </cell>
        </row>
        <row r="315">
          <cell r="A315">
            <v>313</v>
          </cell>
          <cell r="B315" t="str">
            <v>［未設定］</v>
          </cell>
          <cell r="C315" t="str">
            <v>[未]</v>
          </cell>
          <cell r="D315" t="str">
            <v>[未]</v>
          </cell>
          <cell r="E315" t="str">
            <v>[未]</v>
          </cell>
          <cell r="F315" t="str">
            <v>[未]</v>
          </cell>
          <cell r="AN315" t="str">
            <v>○</v>
          </cell>
        </row>
        <row r="316">
          <cell r="A316">
            <v>314</v>
          </cell>
          <cell r="B316" t="str">
            <v>［未設定］</v>
          </cell>
          <cell r="C316" t="str">
            <v>[未]</v>
          </cell>
          <cell r="D316" t="str">
            <v>[未]</v>
          </cell>
          <cell r="E316" t="str">
            <v>[未]</v>
          </cell>
          <cell r="F316" t="str">
            <v>[未]</v>
          </cell>
          <cell r="AN316" t="str">
            <v>○</v>
          </cell>
        </row>
        <row r="317">
          <cell r="A317">
            <v>315</v>
          </cell>
          <cell r="B317" t="str">
            <v>［未設定］</v>
          </cell>
          <cell r="C317" t="str">
            <v>[未]</v>
          </cell>
          <cell r="D317" t="str">
            <v>[未]</v>
          </cell>
          <cell r="E317" t="str">
            <v>[未]</v>
          </cell>
          <cell r="F317" t="str">
            <v>[未]</v>
          </cell>
          <cell r="AN317" t="str">
            <v>○</v>
          </cell>
        </row>
        <row r="318">
          <cell r="A318">
            <v>316</v>
          </cell>
          <cell r="B318" t="str">
            <v>［未設定］</v>
          </cell>
          <cell r="C318" t="str">
            <v>[未]</v>
          </cell>
          <cell r="D318" t="str">
            <v>[未]</v>
          </cell>
          <cell r="E318" t="str">
            <v>[未]</v>
          </cell>
          <cell r="F318" t="str">
            <v>[未]</v>
          </cell>
          <cell r="AN318" t="str">
            <v>○</v>
          </cell>
        </row>
        <row r="319">
          <cell r="A319">
            <v>317</v>
          </cell>
          <cell r="B319" t="str">
            <v>［未設定］</v>
          </cell>
          <cell r="C319" t="str">
            <v>[未]</v>
          </cell>
          <cell r="D319" t="str">
            <v>[未]</v>
          </cell>
          <cell r="E319" t="str">
            <v>[未]</v>
          </cell>
          <cell r="F319" t="str">
            <v>[未]</v>
          </cell>
          <cell r="AN319" t="str">
            <v>○</v>
          </cell>
        </row>
        <row r="320">
          <cell r="A320">
            <v>318</v>
          </cell>
          <cell r="B320" t="str">
            <v>［未設定］</v>
          </cell>
          <cell r="C320" t="str">
            <v>[未]</v>
          </cell>
          <cell r="D320" t="str">
            <v>[未]</v>
          </cell>
          <cell r="E320" t="str">
            <v>[未]</v>
          </cell>
          <cell r="F320" t="str">
            <v>[未]</v>
          </cell>
          <cell r="AN320" t="str">
            <v>○</v>
          </cell>
        </row>
        <row r="321">
          <cell r="A321">
            <v>319</v>
          </cell>
          <cell r="B321" t="str">
            <v>［未設定］</v>
          </cell>
          <cell r="C321" t="str">
            <v>[未]</v>
          </cell>
          <cell r="D321" t="str">
            <v>[未]</v>
          </cell>
          <cell r="E321" t="str">
            <v>[未]</v>
          </cell>
          <cell r="F321" t="str">
            <v>[未]</v>
          </cell>
          <cell r="AN321" t="str">
            <v>○</v>
          </cell>
        </row>
        <row r="322">
          <cell r="A322">
            <v>320</v>
          </cell>
          <cell r="B322" t="str">
            <v>［未設定］</v>
          </cell>
          <cell r="C322" t="str">
            <v>[未]</v>
          </cell>
          <cell r="D322" t="str">
            <v>[未]</v>
          </cell>
          <cell r="E322" t="str">
            <v>[未]</v>
          </cell>
          <cell r="F322" t="str">
            <v>[未]</v>
          </cell>
          <cell r="AN322" t="str">
            <v>○</v>
          </cell>
        </row>
        <row r="323">
          <cell r="A323">
            <v>321</v>
          </cell>
          <cell r="B323" t="str">
            <v>［未設定］</v>
          </cell>
          <cell r="C323" t="str">
            <v>[未]</v>
          </cell>
          <cell r="D323" t="str">
            <v>[未]</v>
          </cell>
          <cell r="E323" t="str">
            <v>[未]</v>
          </cell>
          <cell r="F323" t="str">
            <v>[未]</v>
          </cell>
          <cell r="AN323" t="str">
            <v>○</v>
          </cell>
        </row>
        <row r="324">
          <cell r="A324">
            <v>322</v>
          </cell>
          <cell r="B324" t="str">
            <v>［未設定］</v>
          </cell>
          <cell r="C324" t="str">
            <v>[未]</v>
          </cell>
          <cell r="D324" t="str">
            <v>[未]</v>
          </cell>
          <cell r="E324" t="str">
            <v>[未]</v>
          </cell>
          <cell r="F324" t="str">
            <v>[未]</v>
          </cell>
          <cell r="AN324" t="str">
            <v>○</v>
          </cell>
        </row>
        <row r="325">
          <cell r="A325">
            <v>323</v>
          </cell>
          <cell r="B325" t="str">
            <v>［未設定］</v>
          </cell>
          <cell r="C325" t="str">
            <v>[未]</v>
          </cell>
          <cell r="D325" t="str">
            <v>[未]</v>
          </cell>
          <cell r="E325" t="str">
            <v>[未]</v>
          </cell>
          <cell r="F325" t="str">
            <v>[未]</v>
          </cell>
          <cell r="AN325" t="str">
            <v>○</v>
          </cell>
        </row>
        <row r="326">
          <cell r="A326">
            <v>324</v>
          </cell>
          <cell r="B326" t="str">
            <v>［未設定］</v>
          </cell>
          <cell r="C326" t="str">
            <v>[未]</v>
          </cell>
          <cell r="D326" t="str">
            <v>[未]</v>
          </cell>
          <cell r="E326" t="str">
            <v>[未]</v>
          </cell>
          <cell r="F326" t="str">
            <v>[未]</v>
          </cell>
          <cell r="AN326" t="str">
            <v>○</v>
          </cell>
        </row>
        <row r="327">
          <cell r="A327">
            <v>325</v>
          </cell>
          <cell r="B327" t="str">
            <v>［未設定］</v>
          </cell>
          <cell r="C327" t="str">
            <v>[未]</v>
          </cell>
          <cell r="D327" t="str">
            <v>[未]</v>
          </cell>
          <cell r="E327" t="str">
            <v>[未]</v>
          </cell>
          <cell r="F327" t="str">
            <v>[未]</v>
          </cell>
          <cell r="AN327" t="str">
            <v>○</v>
          </cell>
        </row>
        <row r="328">
          <cell r="A328">
            <v>326</v>
          </cell>
          <cell r="B328" t="str">
            <v>［未設定］</v>
          </cell>
          <cell r="C328" t="str">
            <v>[未]</v>
          </cell>
          <cell r="D328" t="str">
            <v>[未]</v>
          </cell>
          <cell r="E328" t="str">
            <v>[未]</v>
          </cell>
          <cell r="F328" t="str">
            <v>[未]</v>
          </cell>
          <cell r="AN328" t="str">
            <v>○</v>
          </cell>
        </row>
        <row r="329">
          <cell r="A329">
            <v>327</v>
          </cell>
          <cell r="B329" t="str">
            <v>［未設定］</v>
          </cell>
          <cell r="C329" t="str">
            <v>[未]</v>
          </cell>
          <cell r="D329" t="str">
            <v>[未]</v>
          </cell>
          <cell r="E329" t="str">
            <v>[未]</v>
          </cell>
          <cell r="F329" t="str">
            <v>[未]</v>
          </cell>
          <cell r="AN329" t="str">
            <v>○</v>
          </cell>
        </row>
        <row r="330">
          <cell r="A330">
            <v>328</v>
          </cell>
          <cell r="B330" t="str">
            <v>［未設定］</v>
          </cell>
          <cell r="C330" t="str">
            <v>[未]</v>
          </cell>
          <cell r="D330" t="str">
            <v>[未]</v>
          </cell>
          <cell r="E330" t="str">
            <v>[未]</v>
          </cell>
          <cell r="F330" t="str">
            <v>[未]</v>
          </cell>
          <cell r="AN330" t="str">
            <v>○</v>
          </cell>
        </row>
        <row r="331">
          <cell r="A331">
            <v>329</v>
          </cell>
          <cell r="B331" t="str">
            <v>［未設定］</v>
          </cell>
          <cell r="C331" t="str">
            <v>[未]</v>
          </cell>
          <cell r="D331" t="str">
            <v>[未]</v>
          </cell>
          <cell r="E331" t="str">
            <v>[未]</v>
          </cell>
          <cell r="F331" t="str">
            <v>[未]</v>
          </cell>
          <cell r="AN331" t="str">
            <v>○</v>
          </cell>
        </row>
        <row r="332">
          <cell r="A332">
            <v>330</v>
          </cell>
          <cell r="B332" t="str">
            <v>［未設定］</v>
          </cell>
          <cell r="C332" t="str">
            <v>[未]</v>
          </cell>
          <cell r="D332" t="str">
            <v>[未]</v>
          </cell>
          <cell r="E332" t="str">
            <v>[未]</v>
          </cell>
          <cell r="F332" t="str">
            <v>[未]</v>
          </cell>
          <cell r="AN332" t="str">
            <v>○</v>
          </cell>
        </row>
        <row r="333">
          <cell r="A333">
            <v>331</v>
          </cell>
          <cell r="B333" t="str">
            <v>［未設定］</v>
          </cell>
          <cell r="C333" t="str">
            <v>[未]</v>
          </cell>
          <cell r="D333" t="str">
            <v>[未]</v>
          </cell>
          <cell r="E333" t="str">
            <v>[未]</v>
          </cell>
          <cell r="F333" t="str">
            <v>[未]</v>
          </cell>
          <cell r="AN333" t="str">
            <v>○</v>
          </cell>
        </row>
        <row r="334">
          <cell r="A334">
            <v>332</v>
          </cell>
          <cell r="B334" t="str">
            <v>［未設定］</v>
          </cell>
          <cell r="C334" t="str">
            <v>[未]</v>
          </cell>
          <cell r="D334" t="str">
            <v>[未]</v>
          </cell>
          <cell r="E334" t="str">
            <v>[未]</v>
          </cell>
          <cell r="F334" t="str">
            <v>[未]</v>
          </cell>
          <cell r="AN334" t="str">
            <v>○</v>
          </cell>
        </row>
        <row r="335">
          <cell r="A335">
            <v>333</v>
          </cell>
          <cell r="B335" t="str">
            <v>［未設定］</v>
          </cell>
          <cell r="C335" t="str">
            <v>[未]</v>
          </cell>
          <cell r="D335" t="str">
            <v>[未]</v>
          </cell>
          <cell r="E335" t="str">
            <v>[未]</v>
          </cell>
          <cell r="F335" t="str">
            <v>[未]</v>
          </cell>
          <cell r="AN335" t="str">
            <v>○</v>
          </cell>
        </row>
        <row r="336">
          <cell r="A336">
            <v>334</v>
          </cell>
          <cell r="B336" t="str">
            <v>［未設定］</v>
          </cell>
          <cell r="C336" t="str">
            <v>[未]</v>
          </cell>
          <cell r="D336" t="str">
            <v>[未]</v>
          </cell>
          <cell r="E336" t="str">
            <v>[未]</v>
          </cell>
          <cell r="F336" t="str">
            <v>[未]</v>
          </cell>
          <cell r="AN336" t="str">
            <v>○</v>
          </cell>
        </row>
        <row r="337">
          <cell r="A337">
            <v>335</v>
          </cell>
          <cell r="B337" t="str">
            <v>［未設定］</v>
          </cell>
          <cell r="C337" t="str">
            <v>[未]</v>
          </cell>
          <cell r="D337" t="str">
            <v>[未]</v>
          </cell>
          <cell r="E337" t="str">
            <v>[未]</v>
          </cell>
          <cell r="F337" t="str">
            <v>[未]</v>
          </cell>
          <cell r="AN337" t="str">
            <v>○</v>
          </cell>
        </row>
        <row r="338">
          <cell r="A338">
            <v>336</v>
          </cell>
          <cell r="B338" t="str">
            <v>［未設定］</v>
          </cell>
          <cell r="C338" t="str">
            <v>[未]</v>
          </cell>
          <cell r="D338" t="str">
            <v>[未]</v>
          </cell>
          <cell r="E338" t="str">
            <v>[未]</v>
          </cell>
          <cell r="F338" t="str">
            <v>[未]</v>
          </cell>
          <cell r="AN338" t="str">
            <v>○</v>
          </cell>
        </row>
        <row r="339">
          <cell r="A339">
            <v>337</v>
          </cell>
          <cell r="B339" t="str">
            <v>［未設定］</v>
          </cell>
          <cell r="C339" t="str">
            <v>[未]</v>
          </cell>
          <cell r="D339" t="str">
            <v>[未]</v>
          </cell>
          <cell r="E339" t="str">
            <v>[未]</v>
          </cell>
          <cell r="F339" t="str">
            <v>[未]</v>
          </cell>
          <cell r="AN339" t="str">
            <v>○</v>
          </cell>
        </row>
        <row r="340">
          <cell r="A340">
            <v>338</v>
          </cell>
          <cell r="B340" t="str">
            <v>［未設定］</v>
          </cell>
          <cell r="C340" t="str">
            <v>[未]</v>
          </cell>
          <cell r="D340" t="str">
            <v>[未]</v>
          </cell>
          <cell r="E340" t="str">
            <v>[未]</v>
          </cell>
          <cell r="F340" t="str">
            <v>[未]</v>
          </cell>
          <cell r="AN340" t="str">
            <v>○</v>
          </cell>
        </row>
        <row r="341">
          <cell r="A341">
            <v>339</v>
          </cell>
          <cell r="B341" t="str">
            <v>［未設定］</v>
          </cell>
          <cell r="C341" t="str">
            <v>[未]</v>
          </cell>
          <cell r="D341" t="str">
            <v>[未]</v>
          </cell>
          <cell r="E341" t="str">
            <v>[未]</v>
          </cell>
          <cell r="F341" t="str">
            <v>[未]</v>
          </cell>
          <cell r="AN341" t="str">
            <v>○</v>
          </cell>
        </row>
        <row r="342">
          <cell r="A342">
            <v>340</v>
          </cell>
          <cell r="B342" t="str">
            <v>［未設定］</v>
          </cell>
          <cell r="C342" t="str">
            <v>[未]</v>
          </cell>
          <cell r="D342" t="str">
            <v>[未]</v>
          </cell>
          <cell r="E342" t="str">
            <v>[未]</v>
          </cell>
          <cell r="F342" t="str">
            <v>[未]</v>
          </cell>
          <cell r="AN342" t="str">
            <v>○</v>
          </cell>
        </row>
        <row r="343">
          <cell r="A343">
            <v>341</v>
          </cell>
          <cell r="B343" t="str">
            <v>［未設定］</v>
          </cell>
          <cell r="C343" t="str">
            <v>[未]</v>
          </cell>
          <cell r="D343" t="str">
            <v>[未]</v>
          </cell>
          <cell r="E343" t="str">
            <v>[未]</v>
          </cell>
          <cell r="F343" t="str">
            <v>[未]</v>
          </cell>
          <cell r="AN343" t="str">
            <v>○</v>
          </cell>
        </row>
        <row r="344">
          <cell r="A344">
            <v>342</v>
          </cell>
          <cell r="B344" t="str">
            <v>［未設定］</v>
          </cell>
          <cell r="C344" t="str">
            <v>[未]</v>
          </cell>
          <cell r="D344" t="str">
            <v>[未]</v>
          </cell>
          <cell r="E344" t="str">
            <v>[未]</v>
          </cell>
          <cell r="F344" t="str">
            <v>[未]</v>
          </cell>
          <cell r="AN344" t="str">
            <v>○</v>
          </cell>
        </row>
        <row r="345">
          <cell r="A345">
            <v>343</v>
          </cell>
          <cell r="B345" t="str">
            <v>［未設定］</v>
          </cell>
          <cell r="C345" t="str">
            <v>[未]</v>
          </cell>
          <cell r="D345" t="str">
            <v>[未]</v>
          </cell>
          <cell r="E345" t="str">
            <v>[未]</v>
          </cell>
          <cell r="F345" t="str">
            <v>[未]</v>
          </cell>
          <cell r="AN345" t="str">
            <v>○</v>
          </cell>
        </row>
        <row r="346">
          <cell r="A346">
            <v>344</v>
          </cell>
          <cell r="B346" t="str">
            <v>［未設定］</v>
          </cell>
          <cell r="C346" t="str">
            <v>[未]</v>
          </cell>
          <cell r="D346" t="str">
            <v>[未]</v>
          </cell>
          <cell r="E346" t="str">
            <v>[未]</v>
          </cell>
          <cell r="F346" t="str">
            <v>[未]</v>
          </cell>
          <cell r="AN346" t="str">
            <v>○</v>
          </cell>
        </row>
        <row r="347">
          <cell r="A347">
            <v>345</v>
          </cell>
          <cell r="B347" t="str">
            <v>［未設定］</v>
          </cell>
          <cell r="C347" t="str">
            <v>[未]</v>
          </cell>
          <cell r="D347" t="str">
            <v>[未]</v>
          </cell>
          <cell r="E347" t="str">
            <v>[未]</v>
          </cell>
          <cell r="F347" t="str">
            <v>[未]</v>
          </cell>
          <cell r="AN347" t="str">
            <v>○</v>
          </cell>
        </row>
        <row r="348">
          <cell r="A348">
            <v>346</v>
          </cell>
          <cell r="B348" t="str">
            <v>［未設定］</v>
          </cell>
          <cell r="C348" t="str">
            <v>[未]</v>
          </cell>
          <cell r="D348" t="str">
            <v>[未]</v>
          </cell>
          <cell r="E348" t="str">
            <v>[未]</v>
          </cell>
          <cell r="F348" t="str">
            <v>[未]</v>
          </cell>
          <cell r="AN348" t="str">
            <v>○</v>
          </cell>
        </row>
        <row r="349">
          <cell r="A349">
            <v>347</v>
          </cell>
          <cell r="B349" t="str">
            <v>［未設定］</v>
          </cell>
          <cell r="C349" t="str">
            <v>[未]</v>
          </cell>
          <cell r="D349" t="str">
            <v>[未]</v>
          </cell>
          <cell r="E349" t="str">
            <v>[未]</v>
          </cell>
          <cell r="F349" t="str">
            <v>[未]</v>
          </cell>
          <cell r="AN349" t="str">
            <v>○</v>
          </cell>
        </row>
        <row r="350">
          <cell r="A350">
            <v>348</v>
          </cell>
          <cell r="B350" t="str">
            <v>［未設定］</v>
          </cell>
          <cell r="C350" t="str">
            <v>[未]</v>
          </cell>
          <cell r="D350" t="str">
            <v>[未]</v>
          </cell>
          <cell r="E350" t="str">
            <v>[未]</v>
          </cell>
          <cell r="F350" t="str">
            <v>[未]</v>
          </cell>
          <cell r="AN350" t="str">
            <v>○</v>
          </cell>
        </row>
        <row r="351">
          <cell r="A351">
            <v>349</v>
          </cell>
          <cell r="B351" t="str">
            <v>［未設定］</v>
          </cell>
          <cell r="C351" t="str">
            <v>[未]</v>
          </cell>
          <cell r="D351" t="str">
            <v>[未]</v>
          </cell>
          <cell r="E351" t="str">
            <v>[未]</v>
          </cell>
          <cell r="F351" t="str">
            <v>[未]</v>
          </cell>
          <cell r="AN351" t="str">
            <v>○</v>
          </cell>
        </row>
        <row r="352">
          <cell r="A352">
            <v>350</v>
          </cell>
          <cell r="B352" t="str">
            <v>［未設定］</v>
          </cell>
          <cell r="C352" t="str">
            <v>[未]</v>
          </cell>
          <cell r="D352" t="str">
            <v>[未]</v>
          </cell>
          <cell r="E352" t="str">
            <v>[未]</v>
          </cell>
          <cell r="F352" t="str">
            <v>[未]</v>
          </cell>
          <cell r="AN352" t="str">
            <v>○</v>
          </cell>
        </row>
        <row r="353">
          <cell r="A353">
            <v>351</v>
          </cell>
          <cell r="B353" t="str">
            <v>［未設定］</v>
          </cell>
          <cell r="C353" t="str">
            <v>[未]</v>
          </cell>
          <cell r="D353" t="str">
            <v>[未]</v>
          </cell>
          <cell r="E353" t="str">
            <v>[未]</v>
          </cell>
          <cell r="F353" t="str">
            <v>[未]</v>
          </cell>
          <cell r="AN353" t="str">
            <v>○</v>
          </cell>
        </row>
        <row r="354">
          <cell r="A354">
            <v>352</v>
          </cell>
          <cell r="B354" t="str">
            <v>［未設定］</v>
          </cell>
          <cell r="C354" t="str">
            <v>[未]</v>
          </cell>
          <cell r="D354" t="str">
            <v>[未]</v>
          </cell>
          <cell r="E354" t="str">
            <v>[未]</v>
          </cell>
          <cell r="F354" t="str">
            <v>[未]</v>
          </cell>
          <cell r="AN354" t="str">
            <v>○</v>
          </cell>
        </row>
        <row r="355">
          <cell r="A355">
            <v>353</v>
          </cell>
          <cell r="B355" t="str">
            <v>［未設定］</v>
          </cell>
          <cell r="C355" t="str">
            <v>[未]</v>
          </cell>
          <cell r="D355" t="str">
            <v>[未]</v>
          </cell>
          <cell r="E355" t="str">
            <v>[未]</v>
          </cell>
          <cell r="F355" t="str">
            <v>[未]</v>
          </cell>
          <cell r="AN355" t="str">
            <v>○</v>
          </cell>
        </row>
        <row r="356">
          <cell r="A356">
            <v>354</v>
          </cell>
          <cell r="B356" t="str">
            <v>［未設定］</v>
          </cell>
          <cell r="C356" t="str">
            <v>[未]</v>
          </cell>
          <cell r="D356" t="str">
            <v>[未]</v>
          </cell>
          <cell r="E356" t="str">
            <v>[未]</v>
          </cell>
          <cell r="F356" t="str">
            <v>[未]</v>
          </cell>
          <cell r="AN356" t="str">
            <v>○</v>
          </cell>
        </row>
        <row r="357">
          <cell r="A357">
            <v>355</v>
          </cell>
          <cell r="B357" t="str">
            <v>［未設定］</v>
          </cell>
          <cell r="C357" t="str">
            <v>[未]</v>
          </cell>
          <cell r="D357" t="str">
            <v>[未]</v>
          </cell>
          <cell r="E357" t="str">
            <v>[未]</v>
          </cell>
          <cell r="F357" t="str">
            <v>[未]</v>
          </cell>
          <cell r="AN357" t="str">
            <v>○</v>
          </cell>
        </row>
        <row r="358">
          <cell r="A358">
            <v>356</v>
          </cell>
          <cell r="B358" t="str">
            <v>［未設定］</v>
          </cell>
          <cell r="C358" t="str">
            <v>[未]</v>
          </cell>
          <cell r="D358" t="str">
            <v>[未]</v>
          </cell>
          <cell r="E358" t="str">
            <v>[未]</v>
          </cell>
          <cell r="F358" t="str">
            <v>[未]</v>
          </cell>
          <cell r="AN358" t="str">
            <v>○</v>
          </cell>
        </row>
        <row r="359">
          <cell r="A359">
            <v>357</v>
          </cell>
          <cell r="B359" t="str">
            <v>［未設定］</v>
          </cell>
          <cell r="C359" t="str">
            <v>[未]</v>
          </cell>
          <cell r="D359" t="str">
            <v>[未]</v>
          </cell>
          <cell r="E359" t="str">
            <v>[未]</v>
          </cell>
          <cell r="F359" t="str">
            <v>[未]</v>
          </cell>
          <cell r="AN359" t="str">
            <v>○</v>
          </cell>
        </row>
        <row r="360">
          <cell r="A360">
            <v>358</v>
          </cell>
          <cell r="B360" t="str">
            <v>［未設定］</v>
          </cell>
          <cell r="C360" t="str">
            <v>[未]</v>
          </cell>
          <cell r="D360" t="str">
            <v>[未]</v>
          </cell>
          <cell r="E360" t="str">
            <v>[未]</v>
          </cell>
          <cell r="F360" t="str">
            <v>[未]</v>
          </cell>
          <cell r="AN360" t="str">
            <v>○</v>
          </cell>
        </row>
        <row r="361">
          <cell r="A361">
            <v>359</v>
          </cell>
          <cell r="B361" t="str">
            <v>［未設定］</v>
          </cell>
          <cell r="C361" t="str">
            <v>[未]</v>
          </cell>
          <cell r="D361" t="str">
            <v>[未]</v>
          </cell>
          <cell r="E361" t="str">
            <v>[未]</v>
          </cell>
          <cell r="F361" t="str">
            <v>[未]</v>
          </cell>
          <cell r="AN361" t="str">
            <v>○</v>
          </cell>
        </row>
        <row r="362">
          <cell r="A362">
            <v>360</v>
          </cell>
          <cell r="B362" t="str">
            <v>［未設定］</v>
          </cell>
          <cell r="C362" t="str">
            <v>[未]</v>
          </cell>
          <cell r="D362" t="str">
            <v>[未]</v>
          </cell>
          <cell r="E362" t="str">
            <v>[未]</v>
          </cell>
          <cell r="F362" t="str">
            <v>[未]</v>
          </cell>
          <cell r="AN362" t="str">
            <v>○</v>
          </cell>
        </row>
        <row r="363">
          <cell r="A363">
            <v>361</v>
          </cell>
          <cell r="B363" t="str">
            <v>［未設定］</v>
          </cell>
          <cell r="C363" t="str">
            <v>[未]</v>
          </cell>
          <cell r="D363" t="str">
            <v>[未]</v>
          </cell>
          <cell r="E363" t="str">
            <v>[未]</v>
          </cell>
          <cell r="F363" t="str">
            <v>[未]</v>
          </cell>
          <cell r="AN363" t="str">
            <v>○</v>
          </cell>
        </row>
        <row r="364">
          <cell r="A364">
            <v>362</v>
          </cell>
          <cell r="B364" t="str">
            <v>［未設定］</v>
          </cell>
          <cell r="C364" t="str">
            <v>[未]</v>
          </cell>
          <cell r="D364" t="str">
            <v>[未]</v>
          </cell>
          <cell r="E364" t="str">
            <v>[未]</v>
          </cell>
          <cell r="F364" t="str">
            <v>[未]</v>
          </cell>
          <cell r="AN364" t="str">
            <v>○</v>
          </cell>
        </row>
        <row r="365">
          <cell r="A365">
            <v>363</v>
          </cell>
          <cell r="B365" t="str">
            <v>［未設定］</v>
          </cell>
          <cell r="C365" t="str">
            <v>[未]</v>
          </cell>
          <cell r="D365" t="str">
            <v>[未]</v>
          </cell>
          <cell r="E365" t="str">
            <v>[未]</v>
          </cell>
          <cell r="F365" t="str">
            <v>[未]</v>
          </cell>
          <cell r="AN365" t="str">
            <v>○</v>
          </cell>
        </row>
        <row r="366">
          <cell r="A366">
            <v>364</v>
          </cell>
          <cell r="B366" t="str">
            <v>［未設定］</v>
          </cell>
          <cell r="C366" t="str">
            <v>[未]</v>
          </cell>
          <cell r="D366" t="str">
            <v>[未]</v>
          </cell>
          <cell r="E366" t="str">
            <v>[未]</v>
          </cell>
          <cell r="F366" t="str">
            <v>[未]</v>
          </cell>
          <cell r="AN366" t="str">
            <v>○</v>
          </cell>
        </row>
        <row r="367">
          <cell r="A367">
            <v>365</v>
          </cell>
          <cell r="B367" t="str">
            <v>［未設定］</v>
          </cell>
          <cell r="C367" t="str">
            <v>[未]</v>
          </cell>
          <cell r="D367" t="str">
            <v>[未]</v>
          </cell>
          <cell r="E367" t="str">
            <v>[未]</v>
          </cell>
          <cell r="F367" t="str">
            <v>[未]</v>
          </cell>
          <cell r="AN367" t="str">
            <v>○</v>
          </cell>
        </row>
        <row r="368">
          <cell r="A368">
            <v>366</v>
          </cell>
          <cell r="B368" t="str">
            <v>［未設定］</v>
          </cell>
          <cell r="C368" t="str">
            <v>[未]</v>
          </cell>
          <cell r="D368" t="str">
            <v>[未]</v>
          </cell>
          <cell r="E368" t="str">
            <v>[未]</v>
          </cell>
          <cell r="F368" t="str">
            <v>[未]</v>
          </cell>
          <cell r="AN368" t="str">
            <v>○</v>
          </cell>
        </row>
        <row r="369">
          <cell r="A369">
            <v>367</v>
          </cell>
          <cell r="B369" t="str">
            <v>［未設定］</v>
          </cell>
          <cell r="C369" t="str">
            <v>[未]</v>
          </cell>
          <cell r="D369" t="str">
            <v>[未]</v>
          </cell>
          <cell r="E369" t="str">
            <v>[未]</v>
          </cell>
          <cell r="F369" t="str">
            <v>[未]</v>
          </cell>
          <cell r="AN369" t="str">
            <v>○</v>
          </cell>
        </row>
        <row r="370">
          <cell r="A370">
            <v>368</v>
          </cell>
          <cell r="B370" t="str">
            <v>［未設定］</v>
          </cell>
          <cell r="C370" t="str">
            <v>[未]</v>
          </cell>
          <cell r="D370" t="str">
            <v>[未]</v>
          </cell>
          <cell r="E370" t="str">
            <v>[未]</v>
          </cell>
          <cell r="F370" t="str">
            <v>[未]</v>
          </cell>
          <cell r="AN370" t="str">
            <v>○</v>
          </cell>
        </row>
        <row r="371">
          <cell r="A371">
            <v>369</v>
          </cell>
          <cell r="B371" t="str">
            <v>［未設定］</v>
          </cell>
          <cell r="C371" t="str">
            <v>[未]</v>
          </cell>
          <cell r="D371" t="str">
            <v>[未]</v>
          </cell>
          <cell r="E371" t="str">
            <v>[未]</v>
          </cell>
          <cell r="F371" t="str">
            <v>[未]</v>
          </cell>
          <cell r="AN371" t="str">
            <v>○</v>
          </cell>
        </row>
        <row r="372">
          <cell r="A372">
            <v>370</v>
          </cell>
          <cell r="B372" t="str">
            <v>［未設定］</v>
          </cell>
          <cell r="C372" t="str">
            <v>[未]</v>
          </cell>
          <cell r="D372" t="str">
            <v>[未]</v>
          </cell>
          <cell r="E372" t="str">
            <v>[未]</v>
          </cell>
          <cell r="F372" t="str">
            <v>[未]</v>
          </cell>
          <cell r="AN372" t="str">
            <v>○</v>
          </cell>
        </row>
        <row r="373">
          <cell r="A373">
            <v>371</v>
          </cell>
          <cell r="B373" t="str">
            <v>［未設定］</v>
          </cell>
          <cell r="C373" t="str">
            <v>[未]</v>
          </cell>
          <cell r="D373" t="str">
            <v>[未]</v>
          </cell>
          <cell r="E373" t="str">
            <v>[未]</v>
          </cell>
          <cell r="F373" t="str">
            <v>[未]</v>
          </cell>
          <cell r="AN373" t="str">
            <v>○</v>
          </cell>
        </row>
        <row r="374">
          <cell r="A374">
            <v>372</v>
          </cell>
          <cell r="B374" t="str">
            <v>［未設定］</v>
          </cell>
          <cell r="C374" t="str">
            <v>[未]</v>
          </cell>
          <cell r="D374" t="str">
            <v>[未]</v>
          </cell>
          <cell r="E374" t="str">
            <v>[未]</v>
          </cell>
          <cell r="F374" t="str">
            <v>[未]</v>
          </cell>
          <cell r="AN374" t="str">
            <v>○</v>
          </cell>
        </row>
        <row r="375">
          <cell r="A375">
            <v>373</v>
          </cell>
          <cell r="B375" t="str">
            <v>［未設定］</v>
          </cell>
          <cell r="C375" t="str">
            <v>[未]</v>
          </cell>
          <cell r="D375" t="str">
            <v>[未]</v>
          </cell>
          <cell r="E375" t="str">
            <v>[未]</v>
          </cell>
          <cell r="F375" t="str">
            <v>[未]</v>
          </cell>
          <cell r="AN375" t="str">
            <v>○</v>
          </cell>
        </row>
        <row r="376">
          <cell r="A376">
            <v>374</v>
          </cell>
          <cell r="B376" t="str">
            <v>［未設定］</v>
          </cell>
          <cell r="C376" t="str">
            <v>[未]</v>
          </cell>
          <cell r="D376" t="str">
            <v>[未]</v>
          </cell>
          <cell r="E376" t="str">
            <v>[未]</v>
          </cell>
          <cell r="F376" t="str">
            <v>[未]</v>
          </cell>
          <cell r="AN376" t="str">
            <v>○</v>
          </cell>
        </row>
        <row r="377">
          <cell r="A377">
            <v>375</v>
          </cell>
          <cell r="B377" t="str">
            <v>［未設定］</v>
          </cell>
          <cell r="C377" t="str">
            <v>[未]</v>
          </cell>
          <cell r="D377" t="str">
            <v>[未]</v>
          </cell>
          <cell r="E377" t="str">
            <v>[未]</v>
          </cell>
          <cell r="F377" t="str">
            <v>[未]</v>
          </cell>
          <cell r="AN377" t="str">
            <v>○</v>
          </cell>
        </row>
        <row r="378">
          <cell r="A378">
            <v>376</v>
          </cell>
          <cell r="B378" t="str">
            <v>［未設定］</v>
          </cell>
          <cell r="C378" t="str">
            <v>[未]</v>
          </cell>
          <cell r="D378" t="str">
            <v>[未]</v>
          </cell>
          <cell r="E378" t="str">
            <v>[未]</v>
          </cell>
          <cell r="F378" t="str">
            <v>[未]</v>
          </cell>
          <cell r="AN378" t="str">
            <v>○</v>
          </cell>
        </row>
        <row r="379">
          <cell r="A379">
            <v>377</v>
          </cell>
          <cell r="B379" t="str">
            <v>［未設定］</v>
          </cell>
          <cell r="C379" t="str">
            <v>[未]</v>
          </cell>
          <cell r="D379" t="str">
            <v>[未]</v>
          </cell>
          <cell r="E379" t="str">
            <v>[未]</v>
          </cell>
          <cell r="F379" t="str">
            <v>[未]</v>
          </cell>
          <cell r="AN379" t="str">
            <v>○</v>
          </cell>
        </row>
        <row r="380">
          <cell r="A380">
            <v>378</v>
          </cell>
          <cell r="B380" t="str">
            <v>［未設定］</v>
          </cell>
          <cell r="C380" t="str">
            <v>[未]</v>
          </cell>
          <cell r="D380" t="str">
            <v>[未]</v>
          </cell>
          <cell r="E380" t="str">
            <v>[未]</v>
          </cell>
          <cell r="F380" t="str">
            <v>[未]</v>
          </cell>
          <cell r="AN380" t="str">
            <v>○</v>
          </cell>
        </row>
        <row r="381">
          <cell r="A381">
            <v>379</v>
          </cell>
          <cell r="B381" t="str">
            <v>［未設定］</v>
          </cell>
          <cell r="C381" t="str">
            <v>[未]</v>
          </cell>
          <cell r="D381" t="str">
            <v>[未]</v>
          </cell>
          <cell r="E381" t="str">
            <v>[未]</v>
          </cell>
          <cell r="F381" t="str">
            <v>[未]</v>
          </cell>
          <cell r="AN381" t="str">
            <v>○</v>
          </cell>
        </row>
        <row r="382">
          <cell r="A382">
            <v>380</v>
          </cell>
          <cell r="B382" t="str">
            <v>［未設定］</v>
          </cell>
          <cell r="C382" t="str">
            <v>[未]</v>
          </cell>
          <cell r="D382" t="str">
            <v>[未]</v>
          </cell>
          <cell r="E382" t="str">
            <v>[未]</v>
          </cell>
          <cell r="F382" t="str">
            <v>[未]</v>
          </cell>
          <cell r="AN382" t="str">
            <v>○</v>
          </cell>
        </row>
        <row r="383">
          <cell r="A383">
            <v>381</v>
          </cell>
          <cell r="B383" t="str">
            <v>［未設定］</v>
          </cell>
          <cell r="C383" t="str">
            <v>[未]</v>
          </cell>
          <cell r="D383" t="str">
            <v>[未]</v>
          </cell>
          <cell r="E383" t="str">
            <v>[未]</v>
          </cell>
          <cell r="F383" t="str">
            <v>[未]</v>
          </cell>
          <cell r="AN383" t="str">
            <v>○</v>
          </cell>
        </row>
        <row r="384">
          <cell r="A384">
            <v>382</v>
          </cell>
          <cell r="B384" t="str">
            <v>［未設定］</v>
          </cell>
          <cell r="C384" t="str">
            <v>[未]</v>
          </cell>
          <cell r="D384" t="str">
            <v>[未]</v>
          </cell>
          <cell r="E384" t="str">
            <v>[未]</v>
          </cell>
          <cell r="F384" t="str">
            <v>[未]</v>
          </cell>
          <cell r="AN384" t="str">
            <v>○</v>
          </cell>
        </row>
        <row r="385">
          <cell r="A385">
            <v>383</v>
          </cell>
          <cell r="B385" t="str">
            <v>［未設定］</v>
          </cell>
          <cell r="C385" t="str">
            <v>[未]</v>
          </cell>
          <cell r="D385" t="str">
            <v>[未]</v>
          </cell>
          <cell r="E385" t="str">
            <v>[未]</v>
          </cell>
          <cell r="F385" t="str">
            <v>[未]</v>
          </cell>
          <cell r="AN385" t="str">
            <v>○</v>
          </cell>
        </row>
        <row r="386">
          <cell r="A386">
            <v>384</v>
          </cell>
          <cell r="B386" t="str">
            <v>［未設定］</v>
          </cell>
          <cell r="C386" t="str">
            <v>[未]</v>
          </cell>
          <cell r="D386" t="str">
            <v>[未]</v>
          </cell>
          <cell r="E386" t="str">
            <v>[未]</v>
          </cell>
          <cell r="F386" t="str">
            <v>[未]</v>
          </cell>
          <cell r="AN386" t="str">
            <v>○</v>
          </cell>
        </row>
        <row r="387">
          <cell r="A387">
            <v>385</v>
          </cell>
          <cell r="B387" t="str">
            <v>［未設定］</v>
          </cell>
          <cell r="C387" t="str">
            <v>[未]</v>
          </cell>
          <cell r="D387" t="str">
            <v>[未]</v>
          </cell>
          <cell r="E387" t="str">
            <v>[未]</v>
          </cell>
          <cell r="F387" t="str">
            <v>[未]</v>
          </cell>
          <cell r="AN387" t="str">
            <v>○</v>
          </cell>
        </row>
        <row r="388">
          <cell r="A388">
            <v>386</v>
          </cell>
          <cell r="B388" t="str">
            <v>［未設定］</v>
          </cell>
          <cell r="C388" t="str">
            <v>[未]</v>
          </cell>
          <cell r="D388" t="str">
            <v>[未]</v>
          </cell>
          <cell r="E388" t="str">
            <v>[未]</v>
          </cell>
          <cell r="F388" t="str">
            <v>[未]</v>
          </cell>
          <cell r="AN388" t="str">
            <v>○</v>
          </cell>
        </row>
        <row r="389">
          <cell r="A389">
            <v>387</v>
          </cell>
          <cell r="B389" t="str">
            <v>［未設定］</v>
          </cell>
          <cell r="C389" t="str">
            <v>[未]</v>
          </cell>
          <cell r="D389" t="str">
            <v>[未]</v>
          </cell>
          <cell r="E389" t="str">
            <v>[未]</v>
          </cell>
          <cell r="F389" t="str">
            <v>[未]</v>
          </cell>
          <cell r="AN389" t="str">
            <v>○</v>
          </cell>
        </row>
        <row r="390">
          <cell r="A390">
            <v>388</v>
          </cell>
          <cell r="B390" t="str">
            <v>［未設定］</v>
          </cell>
          <cell r="C390" t="str">
            <v>[未]</v>
          </cell>
          <cell r="D390" t="str">
            <v>[未]</v>
          </cell>
          <cell r="E390" t="str">
            <v>[未]</v>
          </cell>
          <cell r="F390" t="str">
            <v>[未]</v>
          </cell>
          <cell r="AN390" t="str">
            <v>○</v>
          </cell>
        </row>
        <row r="391">
          <cell r="A391">
            <v>389</v>
          </cell>
          <cell r="B391" t="str">
            <v>［未設定］</v>
          </cell>
          <cell r="C391" t="str">
            <v>[未]</v>
          </cell>
          <cell r="D391" t="str">
            <v>[未]</v>
          </cell>
          <cell r="E391" t="str">
            <v>[未]</v>
          </cell>
          <cell r="F391" t="str">
            <v>[未]</v>
          </cell>
          <cell r="AN391" t="str">
            <v>○</v>
          </cell>
        </row>
        <row r="392">
          <cell r="A392">
            <v>390</v>
          </cell>
          <cell r="B392" t="str">
            <v>［未設定］</v>
          </cell>
          <cell r="C392" t="str">
            <v>[未]</v>
          </cell>
          <cell r="D392" t="str">
            <v>[未]</v>
          </cell>
          <cell r="E392" t="str">
            <v>[未]</v>
          </cell>
          <cell r="F392" t="str">
            <v>[未]</v>
          </cell>
          <cell r="AN392" t="str">
            <v>○</v>
          </cell>
        </row>
        <row r="393">
          <cell r="A393">
            <v>391</v>
          </cell>
          <cell r="B393" t="str">
            <v>［未設定］</v>
          </cell>
          <cell r="C393" t="str">
            <v>[未]</v>
          </cell>
          <cell r="D393" t="str">
            <v>[未]</v>
          </cell>
          <cell r="E393" t="str">
            <v>[未]</v>
          </cell>
          <cell r="F393" t="str">
            <v>[未]</v>
          </cell>
          <cell r="AN393" t="str">
            <v>○</v>
          </cell>
        </row>
        <row r="394">
          <cell r="A394">
            <v>392</v>
          </cell>
          <cell r="B394" t="str">
            <v>［未設定］</v>
          </cell>
          <cell r="C394" t="str">
            <v>[未]</v>
          </cell>
          <cell r="D394" t="str">
            <v>[未]</v>
          </cell>
          <cell r="E394" t="str">
            <v>[未]</v>
          </cell>
          <cell r="F394" t="str">
            <v>[未]</v>
          </cell>
          <cell r="AN394" t="str">
            <v>○</v>
          </cell>
        </row>
        <row r="395">
          <cell r="A395">
            <v>393</v>
          </cell>
          <cell r="B395" t="str">
            <v>［未設定］</v>
          </cell>
          <cell r="C395" t="str">
            <v>[未]</v>
          </cell>
          <cell r="D395" t="str">
            <v>[未]</v>
          </cell>
          <cell r="E395" t="str">
            <v>[未]</v>
          </cell>
          <cell r="F395" t="str">
            <v>[未]</v>
          </cell>
          <cell r="AN395" t="str">
            <v>○</v>
          </cell>
        </row>
        <row r="396">
          <cell r="A396">
            <v>394</v>
          </cell>
          <cell r="B396" t="str">
            <v>［未設定］</v>
          </cell>
          <cell r="C396" t="str">
            <v>[未]</v>
          </cell>
          <cell r="D396" t="str">
            <v>[未]</v>
          </cell>
          <cell r="E396" t="str">
            <v>[未]</v>
          </cell>
          <cell r="F396" t="str">
            <v>[未]</v>
          </cell>
          <cell r="AN396" t="str">
            <v>○</v>
          </cell>
        </row>
        <row r="397">
          <cell r="A397">
            <v>395</v>
          </cell>
          <cell r="B397" t="str">
            <v>［未設定］</v>
          </cell>
          <cell r="C397" t="str">
            <v>[未]</v>
          </cell>
          <cell r="D397" t="str">
            <v>[未]</v>
          </cell>
          <cell r="E397" t="str">
            <v>[未]</v>
          </cell>
          <cell r="F397" t="str">
            <v>[未]</v>
          </cell>
          <cell r="AN397" t="str">
            <v>○</v>
          </cell>
        </row>
        <row r="398">
          <cell r="A398">
            <v>396</v>
          </cell>
          <cell r="B398" t="str">
            <v>［未設定］</v>
          </cell>
          <cell r="C398" t="str">
            <v>[未]</v>
          </cell>
          <cell r="D398" t="str">
            <v>[未]</v>
          </cell>
          <cell r="E398" t="str">
            <v>[未]</v>
          </cell>
          <cell r="F398" t="str">
            <v>[未]</v>
          </cell>
          <cell r="AN398" t="str">
            <v>○</v>
          </cell>
        </row>
        <row r="399">
          <cell r="A399">
            <v>397</v>
          </cell>
          <cell r="B399" t="str">
            <v>［未設定］</v>
          </cell>
          <cell r="C399" t="str">
            <v>[未]</v>
          </cell>
          <cell r="D399" t="str">
            <v>[未]</v>
          </cell>
          <cell r="E399" t="str">
            <v>[未]</v>
          </cell>
          <cell r="F399" t="str">
            <v>[未]</v>
          </cell>
          <cell r="AN399" t="str">
            <v>○</v>
          </cell>
        </row>
        <row r="400">
          <cell r="A400">
            <v>398</v>
          </cell>
          <cell r="B400" t="str">
            <v>［未設定］</v>
          </cell>
          <cell r="C400" t="str">
            <v>[未]</v>
          </cell>
          <cell r="D400" t="str">
            <v>[未]</v>
          </cell>
          <cell r="E400" t="str">
            <v>[未]</v>
          </cell>
          <cell r="F400" t="str">
            <v>[未]</v>
          </cell>
          <cell r="AN400" t="str">
            <v>○</v>
          </cell>
        </row>
        <row r="401">
          <cell r="A401">
            <v>399</v>
          </cell>
          <cell r="B401" t="str">
            <v>［未設定］</v>
          </cell>
          <cell r="C401" t="str">
            <v>[未]</v>
          </cell>
          <cell r="D401" t="str">
            <v>[未]</v>
          </cell>
          <cell r="E401" t="str">
            <v>[未]</v>
          </cell>
          <cell r="F401" t="str">
            <v>[未]</v>
          </cell>
          <cell r="AN401" t="str">
            <v>○</v>
          </cell>
        </row>
        <row r="402">
          <cell r="A402">
            <v>400</v>
          </cell>
          <cell r="B402" t="str">
            <v>［未設定］</v>
          </cell>
          <cell r="C402" t="str">
            <v>[未]</v>
          </cell>
          <cell r="D402" t="str">
            <v>[未]</v>
          </cell>
          <cell r="E402" t="str">
            <v>[未]</v>
          </cell>
          <cell r="F402" t="str">
            <v>[未]</v>
          </cell>
          <cell r="AN402" t="str">
            <v>○</v>
          </cell>
        </row>
        <row r="403">
          <cell r="A403">
            <v>401</v>
          </cell>
          <cell r="B403" t="str">
            <v>［未設定］</v>
          </cell>
          <cell r="C403" t="str">
            <v>[未]</v>
          </cell>
          <cell r="D403" t="str">
            <v>[未]</v>
          </cell>
          <cell r="E403" t="str">
            <v>[未]</v>
          </cell>
          <cell r="F403" t="str">
            <v>[未]</v>
          </cell>
          <cell r="AN403" t="str">
            <v>○</v>
          </cell>
        </row>
        <row r="404">
          <cell r="A404">
            <v>402</v>
          </cell>
          <cell r="B404" t="str">
            <v>［未設定］</v>
          </cell>
          <cell r="C404" t="str">
            <v>[未]</v>
          </cell>
          <cell r="D404" t="str">
            <v>[未]</v>
          </cell>
          <cell r="E404" t="str">
            <v>[未]</v>
          </cell>
          <cell r="F404" t="str">
            <v>[未]</v>
          </cell>
          <cell r="AN404" t="str">
            <v>○</v>
          </cell>
        </row>
        <row r="405">
          <cell r="A405">
            <v>403</v>
          </cell>
          <cell r="B405" t="str">
            <v>［未設定］</v>
          </cell>
          <cell r="C405" t="str">
            <v>[未]</v>
          </cell>
          <cell r="D405" t="str">
            <v>[未]</v>
          </cell>
          <cell r="E405" t="str">
            <v>[未]</v>
          </cell>
          <cell r="F405" t="str">
            <v>[未]</v>
          </cell>
          <cell r="AN405" t="str">
            <v>○</v>
          </cell>
        </row>
        <row r="406">
          <cell r="A406">
            <v>404</v>
          </cell>
          <cell r="B406" t="str">
            <v>［未設定］</v>
          </cell>
          <cell r="C406" t="str">
            <v>[未]</v>
          </cell>
          <cell r="D406" t="str">
            <v>[未]</v>
          </cell>
          <cell r="E406" t="str">
            <v>[未]</v>
          </cell>
          <cell r="F406" t="str">
            <v>[未]</v>
          </cell>
          <cell r="AN406" t="str">
            <v>○</v>
          </cell>
        </row>
        <row r="407">
          <cell r="A407">
            <v>405</v>
          </cell>
          <cell r="B407" t="str">
            <v>［未設定］</v>
          </cell>
          <cell r="C407" t="str">
            <v>[未]</v>
          </cell>
          <cell r="D407" t="str">
            <v>[未]</v>
          </cell>
          <cell r="E407" t="str">
            <v>[未]</v>
          </cell>
          <cell r="F407" t="str">
            <v>[未]</v>
          </cell>
          <cell r="AN407" t="str">
            <v>○</v>
          </cell>
        </row>
        <row r="408">
          <cell r="A408">
            <v>406</v>
          </cell>
          <cell r="B408" t="str">
            <v>［未設定］</v>
          </cell>
          <cell r="C408" t="str">
            <v>[未]</v>
          </cell>
          <cell r="D408" t="str">
            <v>[未]</v>
          </cell>
          <cell r="E408" t="str">
            <v>[未]</v>
          </cell>
          <cell r="F408" t="str">
            <v>[未]</v>
          </cell>
          <cell r="AN408" t="str">
            <v>○</v>
          </cell>
        </row>
        <row r="409">
          <cell r="A409">
            <v>407</v>
          </cell>
          <cell r="B409" t="str">
            <v>［未設定］</v>
          </cell>
          <cell r="C409" t="str">
            <v>[未]</v>
          </cell>
          <cell r="D409" t="str">
            <v>[未]</v>
          </cell>
          <cell r="E409" t="str">
            <v>[未]</v>
          </cell>
          <cell r="F409" t="str">
            <v>[未]</v>
          </cell>
          <cell r="AN409" t="str">
            <v>○</v>
          </cell>
        </row>
        <row r="410">
          <cell r="A410">
            <v>408</v>
          </cell>
          <cell r="B410" t="str">
            <v>［未設定］</v>
          </cell>
          <cell r="C410" t="str">
            <v>[未]</v>
          </cell>
          <cell r="D410" t="str">
            <v>[未]</v>
          </cell>
          <cell r="E410" t="str">
            <v>[未]</v>
          </cell>
          <cell r="F410" t="str">
            <v>[未]</v>
          </cell>
          <cell r="AN410" t="str">
            <v>○</v>
          </cell>
        </row>
        <row r="411">
          <cell r="A411">
            <v>409</v>
          </cell>
          <cell r="B411" t="str">
            <v>［未設定］</v>
          </cell>
          <cell r="C411" t="str">
            <v>[未]</v>
          </cell>
          <cell r="D411" t="str">
            <v>[未]</v>
          </cell>
          <cell r="E411" t="str">
            <v>[未]</v>
          </cell>
          <cell r="F411" t="str">
            <v>[未]</v>
          </cell>
          <cell r="AN411" t="str">
            <v>○</v>
          </cell>
        </row>
        <row r="412">
          <cell r="A412">
            <v>410</v>
          </cell>
          <cell r="B412" t="str">
            <v>［未設定］</v>
          </cell>
          <cell r="C412" t="str">
            <v>[未]</v>
          </cell>
          <cell r="D412" t="str">
            <v>[未]</v>
          </cell>
          <cell r="E412" t="str">
            <v>[未]</v>
          </cell>
          <cell r="F412" t="str">
            <v>[未]</v>
          </cell>
          <cell r="AN412" t="str">
            <v>○</v>
          </cell>
        </row>
        <row r="413">
          <cell r="A413">
            <v>411</v>
          </cell>
          <cell r="B413" t="str">
            <v>［未設定］</v>
          </cell>
          <cell r="C413" t="str">
            <v>[未]</v>
          </cell>
          <cell r="D413" t="str">
            <v>[未]</v>
          </cell>
          <cell r="E413" t="str">
            <v>[未]</v>
          </cell>
          <cell r="F413" t="str">
            <v>[未]</v>
          </cell>
          <cell r="AN413" t="str">
            <v>○</v>
          </cell>
        </row>
        <row r="414">
          <cell r="A414">
            <v>412</v>
          </cell>
          <cell r="B414" t="str">
            <v>［未設定］</v>
          </cell>
          <cell r="C414" t="str">
            <v>[未]</v>
          </cell>
          <cell r="D414" t="str">
            <v>[未]</v>
          </cell>
          <cell r="E414" t="str">
            <v>[未]</v>
          </cell>
          <cell r="F414" t="str">
            <v>[未]</v>
          </cell>
          <cell r="AN414" t="str">
            <v>○</v>
          </cell>
        </row>
        <row r="415">
          <cell r="A415">
            <v>413</v>
          </cell>
          <cell r="B415" t="str">
            <v>［未設定］</v>
          </cell>
          <cell r="C415" t="str">
            <v>[未]</v>
          </cell>
          <cell r="D415" t="str">
            <v>[未]</v>
          </cell>
          <cell r="E415" t="str">
            <v>[未]</v>
          </cell>
          <cell r="F415" t="str">
            <v>[未]</v>
          </cell>
          <cell r="AN415" t="str">
            <v>○</v>
          </cell>
        </row>
        <row r="416">
          <cell r="A416">
            <v>414</v>
          </cell>
          <cell r="B416" t="str">
            <v>［未設定］</v>
          </cell>
          <cell r="C416" t="str">
            <v>[未]</v>
          </cell>
          <cell r="D416" t="str">
            <v>[未]</v>
          </cell>
          <cell r="E416" t="str">
            <v>[未]</v>
          </cell>
          <cell r="F416" t="str">
            <v>[未]</v>
          </cell>
          <cell r="AN416" t="str">
            <v>○</v>
          </cell>
        </row>
        <row r="417">
          <cell r="A417">
            <v>415</v>
          </cell>
          <cell r="B417" t="str">
            <v>［未設定］</v>
          </cell>
          <cell r="C417" t="str">
            <v>[未]</v>
          </cell>
          <cell r="D417" t="str">
            <v>[未]</v>
          </cell>
          <cell r="E417" t="str">
            <v>[未]</v>
          </cell>
          <cell r="F417" t="str">
            <v>[未]</v>
          </cell>
          <cell r="AN417" t="str">
            <v>○</v>
          </cell>
        </row>
        <row r="418">
          <cell r="A418">
            <v>416</v>
          </cell>
          <cell r="B418" t="str">
            <v>［未設定］</v>
          </cell>
          <cell r="C418" t="str">
            <v>[未]</v>
          </cell>
          <cell r="D418" t="str">
            <v>[未]</v>
          </cell>
          <cell r="E418" t="str">
            <v>[未]</v>
          </cell>
          <cell r="F418" t="str">
            <v>[未]</v>
          </cell>
          <cell r="AN418" t="str">
            <v>○</v>
          </cell>
        </row>
        <row r="419">
          <cell r="A419">
            <v>417</v>
          </cell>
          <cell r="B419" t="str">
            <v>［未設定］</v>
          </cell>
          <cell r="C419" t="str">
            <v>[未]</v>
          </cell>
          <cell r="D419" t="str">
            <v>[未]</v>
          </cell>
          <cell r="E419" t="str">
            <v>[未]</v>
          </cell>
          <cell r="F419" t="str">
            <v>[未]</v>
          </cell>
          <cell r="AN419" t="str">
            <v>○</v>
          </cell>
        </row>
        <row r="420">
          <cell r="A420">
            <v>418</v>
          </cell>
          <cell r="B420" t="str">
            <v>［未設定］</v>
          </cell>
          <cell r="C420" t="str">
            <v>[未]</v>
          </cell>
          <cell r="D420" t="str">
            <v>[未]</v>
          </cell>
          <cell r="E420" t="str">
            <v>[未]</v>
          </cell>
          <cell r="F420" t="str">
            <v>[未]</v>
          </cell>
          <cell r="AN420" t="str">
            <v>○</v>
          </cell>
        </row>
        <row r="421">
          <cell r="A421">
            <v>419</v>
          </cell>
          <cell r="B421" t="str">
            <v>［未設定］</v>
          </cell>
          <cell r="C421" t="str">
            <v>[未]</v>
          </cell>
          <cell r="D421" t="str">
            <v>[未]</v>
          </cell>
          <cell r="E421" t="str">
            <v>[未]</v>
          </cell>
          <cell r="F421" t="str">
            <v>[未]</v>
          </cell>
          <cell r="AN421" t="str">
            <v>○</v>
          </cell>
        </row>
        <row r="422">
          <cell r="A422">
            <v>420</v>
          </cell>
          <cell r="B422" t="str">
            <v>［未設定］</v>
          </cell>
          <cell r="C422" t="str">
            <v>[未]</v>
          </cell>
          <cell r="D422" t="str">
            <v>[未]</v>
          </cell>
          <cell r="E422" t="str">
            <v>[未]</v>
          </cell>
          <cell r="F422" t="str">
            <v>[未]</v>
          </cell>
          <cell r="AN422" t="str">
            <v>○</v>
          </cell>
        </row>
        <row r="423">
          <cell r="A423">
            <v>421</v>
          </cell>
          <cell r="B423" t="str">
            <v>［未設定］</v>
          </cell>
          <cell r="C423" t="str">
            <v>[未]</v>
          </cell>
          <cell r="D423" t="str">
            <v>[未]</v>
          </cell>
          <cell r="E423" t="str">
            <v>[未]</v>
          </cell>
          <cell r="F423" t="str">
            <v>[未]</v>
          </cell>
          <cell r="AN423" t="str">
            <v>○</v>
          </cell>
        </row>
        <row r="424">
          <cell r="A424">
            <v>422</v>
          </cell>
          <cell r="B424" t="str">
            <v>［未設定］</v>
          </cell>
          <cell r="C424" t="str">
            <v>[未]</v>
          </cell>
          <cell r="D424" t="str">
            <v>[未]</v>
          </cell>
          <cell r="E424" t="str">
            <v>[未]</v>
          </cell>
          <cell r="F424" t="str">
            <v>[未]</v>
          </cell>
          <cell r="AN424" t="str">
            <v>○</v>
          </cell>
        </row>
        <row r="425">
          <cell r="A425">
            <v>423</v>
          </cell>
          <cell r="B425" t="str">
            <v>［未設定］</v>
          </cell>
          <cell r="C425" t="str">
            <v>[未]</v>
          </cell>
          <cell r="D425" t="str">
            <v>[未]</v>
          </cell>
          <cell r="E425" t="str">
            <v>[未]</v>
          </cell>
          <cell r="F425" t="str">
            <v>[未]</v>
          </cell>
          <cell r="AN425" t="str">
            <v>○</v>
          </cell>
        </row>
        <row r="426">
          <cell r="A426">
            <v>424</v>
          </cell>
          <cell r="B426" t="str">
            <v>［未設定］</v>
          </cell>
          <cell r="C426" t="str">
            <v>[未]</v>
          </cell>
          <cell r="D426" t="str">
            <v>[未]</v>
          </cell>
          <cell r="E426" t="str">
            <v>[未]</v>
          </cell>
          <cell r="F426" t="str">
            <v>[未]</v>
          </cell>
          <cell r="AN426" t="str">
            <v>○</v>
          </cell>
        </row>
        <row r="427">
          <cell r="A427">
            <v>425</v>
          </cell>
          <cell r="B427" t="str">
            <v>［未設定］</v>
          </cell>
          <cell r="C427" t="str">
            <v>[未]</v>
          </cell>
          <cell r="D427" t="str">
            <v>[未]</v>
          </cell>
          <cell r="E427" t="str">
            <v>[未]</v>
          </cell>
          <cell r="F427" t="str">
            <v>[未]</v>
          </cell>
          <cell r="AN427" t="str">
            <v>○</v>
          </cell>
        </row>
        <row r="428">
          <cell r="A428">
            <v>426</v>
          </cell>
          <cell r="B428" t="str">
            <v>［未設定］</v>
          </cell>
          <cell r="C428" t="str">
            <v>[未]</v>
          </cell>
          <cell r="D428" t="str">
            <v>[未]</v>
          </cell>
          <cell r="E428" t="str">
            <v>[未]</v>
          </cell>
          <cell r="F428" t="str">
            <v>[未]</v>
          </cell>
          <cell r="AN428" t="str">
            <v>○</v>
          </cell>
        </row>
        <row r="429">
          <cell r="A429">
            <v>427</v>
          </cell>
          <cell r="B429" t="str">
            <v>［未設定］</v>
          </cell>
          <cell r="C429" t="str">
            <v>[未]</v>
          </cell>
          <cell r="D429" t="str">
            <v>[未]</v>
          </cell>
          <cell r="E429" t="str">
            <v>[未]</v>
          </cell>
          <cell r="F429" t="str">
            <v>[未]</v>
          </cell>
          <cell r="AN429" t="str">
            <v>○</v>
          </cell>
        </row>
        <row r="430">
          <cell r="A430">
            <v>428</v>
          </cell>
          <cell r="B430" t="str">
            <v>［未設定］</v>
          </cell>
          <cell r="C430" t="str">
            <v>[未]</v>
          </cell>
          <cell r="D430" t="str">
            <v>[未]</v>
          </cell>
          <cell r="E430" t="str">
            <v>[未]</v>
          </cell>
          <cell r="F430" t="str">
            <v>[未]</v>
          </cell>
          <cell r="AN430" t="str">
            <v>○</v>
          </cell>
        </row>
        <row r="431">
          <cell r="A431">
            <v>429</v>
          </cell>
          <cell r="B431" t="str">
            <v>［未設定］</v>
          </cell>
          <cell r="C431" t="str">
            <v>[未]</v>
          </cell>
          <cell r="D431" t="str">
            <v>[未]</v>
          </cell>
          <cell r="E431" t="str">
            <v>[未]</v>
          </cell>
          <cell r="F431" t="str">
            <v>[未]</v>
          </cell>
          <cell r="AN431" t="str">
            <v>○</v>
          </cell>
        </row>
        <row r="432">
          <cell r="A432">
            <v>430</v>
          </cell>
          <cell r="B432" t="str">
            <v>［未設定］</v>
          </cell>
          <cell r="C432" t="str">
            <v>[未]</v>
          </cell>
          <cell r="D432" t="str">
            <v>[未]</v>
          </cell>
          <cell r="E432" t="str">
            <v>[未]</v>
          </cell>
          <cell r="F432" t="str">
            <v>[未]</v>
          </cell>
          <cell r="AN432" t="str">
            <v>○</v>
          </cell>
        </row>
        <row r="433">
          <cell r="A433">
            <v>431</v>
          </cell>
          <cell r="B433" t="str">
            <v>［未設定］</v>
          </cell>
          <cell r="C433" t="str">
            <v>[未]</v>
          </cell>
          <cell r="D433" t="str">
            <v>[未]</v>
          </cell>
          <cell r="E433" t="str">
            <v>[未]</v>
          </cell>
          <cell r="F433" t="str">
            <v>[未]</v>
          </cell>
          <cell r="AN433" t="str">
            <v>○</v>
          </cell>
        </row>
        <row r="434">
          <cell r="A434">
            <v>432</v>
          </cell>
          <cell r="B434" t="str">
            <v>［未設定］</v>
          </cell>
          <cell r="C434" t="str">
            <v>[未]</v>
          </cell>
          <cell r="D434" t="str">
            <v>[未]</v>
          </cell>
          <cell r="E434" t="str">
            <v>[未]</v>
          </cell>
          <cell r="F434" t="str">
            <v>[未]</v>
          </cell>
          <cell r="AN434" t="str">
            <v>○</v>
          </cell>
        </row>
        <row r="435">
          <cell r="A435">
            <v>433</v>
          </cell>
          <cell r="B435" t="str">
            <v>［未設定］</v>
          </cell>
          <cell r="C435" t="str">
            <v>[未]</v>
          </cell>
          <cell r="D435" t="str">
            <v>[未]</v>
          </cell>
          <cell r="E435" t="str">
            <v>[未]</v>
          </cell>
          <cell r="F435" t="str">
            <v>[未]</v>
          </cell>
          <cell r="AN435" t="str">
            <v>○</v>
          </cell>
        </row>
        <row r="436">
          <cell r="A436">
            <v>434</v>
          </cell>
          <cell r="B436" t="str">
            <v>［未設定］</v>
          </cell>
          <cell r="C436" t="str">
            <v>[未]</v>
          </cell>
          <cell r="D436" t="str">
            <v>[未]</v>
          </cell>
          <cell r="E436" t="str">
            <v>[未]</v>
          </cell>
          <cell r="F436" t="str">
            <v>[未]</v>
          </cell>
          <cell r="AN436" t="str">
            <v>○</v>
          </cell>
        </row>
        <row r="437">
          <cell r="A437">
            <v>435</v>
          </cell>
          <cell r="B437" t="str">
            <v>［未設定］</v>
          </cell>
          <cell r="C437" t="str">
            <v>[未]</v>
          </cell>
          <cell r="D437" t="str">
            <v>[未]</v>
          </cell>
          <cell r="E437" t="str">
            <v>[未]</v>
          </cell>
          <cell r="F437" t="str">
            <v>[未]</v>
          </cell>
          <cell r="AN437" t="str">
            <v>○</v>
          </cell>
        </row>
        <row r="438">
          <cell r="A438">
            <v>436</v>
          </cell>
          <cell r="B438" t="str">
            <v>［未設定］</v>
          </cell>
          <cell r="C438" t="str">
            <v>[未]</v>
          </cell>
          <cell r="D438" t="str">
            <v>[未]</v>
          </cell>
          <cell r="E438" t="str">
            <v>[未]</v>
          </cell>
          <cell r="F438" t="str">
            <v>[未]</v>
          </cell>
          <cell r="AN438" t="str">
            <v>○</v>
          </cell>
        </row>
        <row r="439">
          <cell r="A439">
            <v>437</v>
          </cell>
          <cell r="B439" t="str">
            <v>［未設定］</v>
          </cell>
          <cell r="C439" t="str">
            <v>[未]</v>
          </cell>
          <cell r="D439" t="str">
            <v>[未]</v>
          </cell>
          <cell r="E439" t="str">
            <v>[未]</v>
          </cell>
          <cell r="F439" t="str">
            <v>[未]</v>
          </cell>
          <cell r="AN439" t="str">
            <v>○</v>
          </cell>
        </row>
        <row r="440">
          <cell r="A440">
            <v>438</v>
          </cell>
          <cell r="B440" t="str">
            <v>［未設定］</v>
          </cell>
          <cell r="C440" t="str">
            <v>[未]</v>
          </cell>
          <cell r="D440" t="str">
            <v>[未]</v>
          </cell>
          <cell r="E440" t="str">
            <v>[未]</v>
          </cell>
          <cell r="F440" t="str">
            <v>[未]</v>
          </cell>
          <cell r="AN440" t="str">
            <v>○</v>
          </cell>
        </row>
        <row r="441">
          <cell r="A441">
            <v>439</v>
          </cell>
          <cell r="B441" t="str">
            <v>［未設定］</v>
          </cell>
          <cell r="C441" t="str">
            <v>[未]</v>
          </cell>
          <cell r="D441" t="str">
            <v>[未]</v>
          </cell>
          <cell r="E441" t="str">
            <v>[未]</v>
          </cell>
          <cell r="F441" t="str">
            <v>[未]</v>
          </cell>
          <cell r="AN441" t="str">
            <v>○</v>
          </cell>
        </row>
        <row r="442">
          <cell r="A442">
            <v>440</v>
          </cell>
          <cell r="B442" t="str">
            <v>［未設定］</v>
          </cell>
          <cell r="C442" t="str">
            <v>[未]</v>
          </cell>
          <cell r="D442" t="str">
            <v>[未]</v>
          </cell>
          <cell r="E442" t="str">
            <v>[未]</v>
          </cell>
          <cell r="F442" t="str">
            <v>[未]</v>
          </cell>
          <cell r="AN442" t="str">
            <v>○</v>
          </cell>
        </row>
        <row r="443">
          <cell r="A443">
            <v>441</v>
          </cell>
          <cell r="B443" t="str">
            <v>［未設定］</v>
          </cell>
          <cell r="C443" t="str">
            <v>[未]</v>
          </cell>
          <cell r="D443" t="str">
            <v>[未]</v>
          </cell>
          <cell r="E443" t="str">
            <v>[未]</v>
          </cell>
          <cell r="F443" t="str">
            <v>[未]</v>
          </cell>
          <cell r="AN443" t="str">
            <v>○</v>
          </cell>
        </row>
        <row r="444">
          <cell r="A444">
            <v>442</v>
          </cell>
          <cell r="B444" t="str">
            <v>［未設定］</v>
          </cell>
          <cell r="C444" t="str">
            <v>[未]</v>
          </cell>
          <cell r="D444" t="str">
            <v>[未]</v>
          </cell>
          <cell r="E444" t="str">
            <v>[未]</v>
          </cell>
          <cell r="F444" t="str">
            <v>[未]</v>
          </cell>
          <cell r="AN444" t="str">
            <v>○</v>
          </cell>
        </row>
        <row r="445">
          <cell r="A445">
            <v>443</v>
          </cell>
          <cell r="B445" t="str">
            <v>［未設定］</v>
          </cell>
          <cell r="C445" t="str">
            <v>[未]</v>
          </cell>
          <cell r="D445" t="str">
            <v>[未]</v>
          </cell>
          <cell r="E445" t="str">
            <v>[未]</v>
          </cell>
          <cell r="F445" t="str">
            <v>[未]</v>
          </cell>
          <cell r="AN445" t="str">
            <v>○</v>
          </cell>
        </row>
        <row r="446">
          <cell r="A446">
            <v>444</v>
          </cell>
          <cell r="B446" t="str">
            <v>［未設定］</v>
          </cell>
          <cell r="C446" t="str">
            <v>[未]</v>
          </cell>
          <cell r="D446" t="str">
            <v>[未]</v>
          </cell>
          <cell r="E446" t="str">
            <v>[未]</v>
          </cell>
          <cell r="F446" t="str">
            <v>[未]</v>
          </cell>
          <cell r="AN446" t="str">
            <v>○</v>
          </cell>
        </row>
        <row r="447">
          <cell r="A447">
            <v>445</v>
          </cell>
          <cell r="B447" t="str">
            <v>［未設定］</v>
          </cell>
          <cell r="C447" t="str">
            <v>[未]</v>
          </cell>
          <cell r="D447" t="str">
            <v>[未]</v>
          </cell>
          <cell r="E447" t="str">
            <v>[未]</v>
          </cell>
          <cell r="F447" t="str">
            <v>[未]</v>
          </cell>
          <cell r="AN447" t="str">
            <v>○</v>
          </cell>
        </row>
        <row r="448">
          <cell r="A448">
            <v>446</v>
          </cell>
          <cell r="B448" t="str">
            <v>［未設定］</v>
          </cell>
          <cell r="C448" t="str">
            <v>[未]</v>
          </cell>
          <cell r="D448" t="str">
            <v>[未]</v>
          </cell>
          <cell r="E448" t="str">
            <v>[未]</v>
          </cell>
          <cell r="F448" t="str">
            <v>[未]</v>
          </cell>
          <cell r="AN448" t="str">
            <v>○</v>
          </cell>
        </row>
        <row r="449">
          <cell r="A449">
            <v>447</v>
          </cell>
          <cell r="B449" t="str">
            <v>［未設定］</v>
          </cell>
          <cell r="C449" t="str">
            <v>[未]</v>
          </cell>
          <cell r="D449" t="str">
            <v>[未]</v>
          </cell>
          <cell r="E449" t="str">
            <v>[未]</v>
          </cell>
          <cell r="F449" t="str">
            <v>[未]</v>
          </cell>
          <cell r="AN449" t="str">
            <v>○</v>
          </cell>
        </row>
        <row r="450">
          <cell r="A450">
            <v>448</v>
          </cell>
          <cell r="B450" t="str">
            <v>［未設定］</v>
          </cell>
          <cell r="C450" t="str">
            <v>[未]</v>
          </cell>
          <cell r="D450" t="str">
            <v>[未]</v>
          </cell>
          <cell r="E450" t="str">
            <v>[未]</v>
          </cell>
          <cell r="F450" t="str">
            <v>[未]</v>
          </cell>
          <cell r="AN450" t="str">
            <v>○</v>
          </cell>
        </row>
        <row r="451">
          <cell r="A451">
            <v>449</v>
          </cell>
          <cell r="B451" t="str">
            <v>［未設定］</v>
          </cell>
          <cell r="C451" t="str">
            <v>[未]</v>
          </cell>
          <cell r="D451" t="str">
            <v>[未]</v>
          </cell>
          <cell r="E451" t="str">
            <v>[未]</v>
          </cell>
          <cell r="F451" t="str">
            <v>[未]</v>
          </cell>
          <cell r="AN451" t="str">
            <v>○</v>
          </cell>
        </row>
        <row r="452">
          <cell r="A452">
            <v>450</v>
          </cell>
          <cell r="B452" t="str">
            <v>［未設定］</v>
          </cell>
          <cell r="C452" t="str">
            <v>[未]</v>
          </cell>
          <cell r="D452" t="str">
            <v>[未]</v>
          </cell>
          <cell r="E452" t="str">
            <v>[未]</v>
          </cell>
          <cell r="F452" t="str">
            <v>[未]</v>
          </cell>
          <cell r="AN452" t="str">
            <v>○</v>
          </cell>
        </row>
        <row r="453">
          <cell r="A453">
            <v>451</v>
          </cell>
          <cell r="B453" t="str">
            <v>［未設定］</v>
          </cell>
          <cell r="C453" t="str">
            <v>[未]</v>
          </cell>
          <cell r="D453" t="str">
            <v>[未]</v>
          </cell>
          <cell r="E453" t="str">
            <v>[未]</v>
          </cell>
          <cell r="F453" t="str">
            <v>[未]</v>
          </cell>
          <cell r="AN453" t="str">
            <v>○</v>
          </cell>
        </row>
        <row r="454">
          <cell r="A454">
            <v>452</v>
          </cell>
          <cell r="B454" t="str">
            <v>［未設定］</v>
          </cell>
          <cell r="C454" t="str">
            <v>[未]</v>
          </cell>
          <cell r="D454" t="str">
            <v>[未]</v>
          </cell>
          <cell r="E454" t="str">
            <v>[未]</v>
          </cell>
          <cell r="F454" t="str">
            <v>[未]</v>
          </cell>
          <cell r="AN454" t="str">
            <v>○</v>
          </cell>
        </row>
        <row r="455">
          <cell r="A455">
            <v>453</v>
          </cell>
          <cell r="B455" t="str">
            <v>［未設定］</v>
          </cell>
          <cell r="C455" t="str">
            <v>[未]</v>
          </cell>
          <cell r="D455" t="str">
            <v>[未]</v>
          </cell>
          <cell r="E455" t="str">
            <v>[未]</v>
          </cell>
          <cell r="F455" t="str">
            <v>[未]</v>
          </cell>
          <cell r="AN455" t="str">
            <v>○</v>
          </cell>
        </row>
        <row r="456">
          <cell r="A456">
            <v>454</v>
          </cell>
          <cell r="B456" t="str">
            <v>［未設定］</v>
          </cell>
          <cell r="C456" t="str">
            <v>[未]</v>
          </cell>
          <cell r="D456" t="str">
            <v>[未]</v>
          </cell>
          <cell r="E456" t="str">
            <v>[未]</v>
          </cell>
          <cell r="F456" t="str">
            <v>[未]</v>
          </cell>
          <cell r="AN456" t="str">
            <v>○</v>
          </cell>
        </row>
        <row r="457">
          <cell r="A457">
            <v>455</v>
          </cell>
          <cell r="B457" t="str">
            <v>［未設定］</v>
          </cell>
          <cell r="C457" t="str">
            <v>[未]</v>
          </cell>
          <cell r="D457" t="str">
            <v>[未]</v>
          </cell>
          <cell r="E457" t="str">
            <v>[未]</v>
          </cell>
          <cell r="F457" t="str">
            <v>[未]</v>
          </cell>
          <cell r="AN457" t="str">
            <v>○</v>
          </cell>
        </row>
        <row r="458">
          <cell r="A458">
            <v>456</v>
          </cell>
          <cell r="B458" t="str">
            <v>［未設定］</v>
          </cell>
          <cell r="C458" t="str">
            <v>[未]</v>
          </cell>
          <cell r="D458" t="str">
            <v>[未]</v>
          </cell>
          <cell r="E458" t="str">
            <v>[未]</v>
          </cell>
          <cell r="F458" t="str">
            <v>[未]</v>
          </cell>
          <cell r="AN458" t="str">
            <v>○</v>
          </cell>
        </row>
        <row r="459">
          <cell r="A459">
            <v>457</v>
          </cell>
          <cell r="B459" t="str">
            <v>［未設定］</v>
          </cell>
          <cell r="C459" t="str">
            <v>[未]</v>
          </cell>
          <cell r="D459" t="str">
            <v>[未]</v>
          </cell>
          <cell r="E459" t="str">
            <v>[未]</v>
          </cell>
          <cell r="F459" t="str">
            <v>[未]</v>
          </cell>
          <cell r="AN459" t="str">
            <v>○</v>
          </cell>
        </row>
        <row r="460">
          <cell r="A460">
            <v>458</v>
          </cell>
          <cell r="B460" t="str">
            <v>［未設定］</v>
          </cell>
          <cell r="C460" t="str">
            <v>[未]</v>
          </cell>
          <cell r="D460" t="str">
            <v>[未]</v>
          </cell>
          <cell r="E460" t="str">
            <v>[未]</v>
          </cell>
          <cell r="F460" t="str">
            <v>[未]</v>
          </cell>
          <cell r="AN460" t="str">
            <v>○</v>
          </cell>
        </row>
        <row r="461">
          <cell r="A461">
            <v>459</v>
          </cell>
          <cell r="B461" t="str">
            <v>［未設定］</v>
          </cell>
          <cell r="C461" t="str">
            <v>[未]</v>
          </cell>
          <cell r="D461" t="str">
            <v>[未]</v>
          </cell>
          <cell r="E461" t="str">
            <v>[未]</v>
          </cell>
          <cell r="F461" t="str">
            <v>[未]</v>
          </cell>
          <cell r="AN461" t="str">
            <v>○</v>
          </cell>
        </row>
        <row r="462">
          <cell r="A462">
            <v>460</v>
          </cell>
          <cell r="B462" t="str">
            <v>［未設定］</v>
          </cell>
          <cell r="C462" t="str">
            <v>[未]</v>
          </cell>
          <cell r="D462" t="str">
            <v>[未]</v>
          </cell>
          <cell r="E462" t="str">
            <v>[未]</v>
          </cell>
          <cell r="F462" t="str">
            <v>[未]</v>
          </cell>
          <cell r="AN462" t="str">
            <v>○</v>
          </cell>
        </row>
        <row r="463">
          <cell r="A463">
            <v>461</v>
          </cell>
          <cell r="B463" t="str">
            <v>［未設定］</v>
          </cell>
          <cell r="C463" t="str">
            <v>[未]</v>
          </cell>
          <cell r="D463" t="str">
            <v>[未]</v>
          </cell>
          <cell r="E463" t="str">
            <v>[未]</v>
          </cell>
          <cell r="F463" t="str">
            <v>[未]</v>
          </cell>
          <cell r="AN463" t="str">
            <v>○</v>
          </cell>
        </row>
        <row r="464">
          <cell r="A464">
            <v>462</v>
          </cell>
          <cell r="B464" t="str">
            <v>［未設定］</v>
          </cell>
          <cell r="C464" t="str">
            <v>[未]</v>
          </cell>
          <cell r="D464" t="str">
            <v>[未]</v>
          </cell>
          <cell r="E464" t="str">
            <v>[未]</v>
          </cell>
          <cell r="F464" t="str">
            <v>[未]</v>
          </cell>
          <cell r="AN464" t="str">
            <v>○</v>
          </cell>
        </row>
        <row r="465">
          <cell r="A465">
            <v>463</v>
          </cell>
          <cell r="B465" t="str">
            <v>［未設定］</v>
          </cell>
          <cell r="C465" t="str">
            <v>[未]</v>
          </cell>
          <cell r="D465" t="str">
            <v>[未]</v>
          </cell>
          <cell r="E465" t="str">
            <v>[未]</v>
          </cell>
          <cell r="F465" t="str">
            <v>[未]</v>
          </cell>
          <cell r="AN465" t="str">
            <v>○</v>
          </cell>
        </row>
        <row r="466">
          <cell r="A466">
            <v>464</v>
          </cell>
          <cell r="B466" t="str">
            <v>［未設定］</v>
          </cell>
          <cell r="C466" t="str">
            <v>[未]</v>
          </cell>
          <cell r="D466" t="str">
            <v>[未]</v>
          </cell>
          <cell r="E466" t="str">
            <v>[未]</v>
          </cell>
          <cell r="F466" t="str">
            <v>[未]</v>
          </cell>
          <cell r="AN466" t="str">
            <v>○</v>
          </cell>
        </row>
        <row r="467">
          <cell r="A467">
            <v>465</v>
          </cell>
          <cell r="B467" t="str">
            <v>［未設定］</v>
          </cell>
          <cell r="C467" t="str">
            <v>[未]</v>
          </cell>
          <cell r="D467" t="str">
            <v>[未]</v>
          </cell>
          <cell r="E467" t="str">
            <v>[未]</v>
          </cell>
          <cell r="F467" t="str">
            <v>[未]</v>
          </cell>
          <cell r="AN467" t="str">
            <v>○</v>
          </cell>
        </row>
        <row r="468">
          <cell r="A468">
            <v>466</v>
          </cell>
          <cell r="B468" t="str">
            <v>［未設定］</v>
          </cell>
          <cell r="C468" t="str">
            <v>[未]</v>
          </cell>
          <cell r="D468" t="str">
            <v>[未]</v>
          </cell>
          <cell r="E468" t="str">
            <v>[未]</v>
          </cell>
          <cell r="F468" t="str">
            <v>[未]</v>
          </cell>
          <cell r="AN468" t="str">
            <v>○</v>
          </cell>
        </row>
        <row r="469">
          <cell r="A469">
            <v>467</v>
          </cell>
          <cell r="B469" t="str">
            <v>［未設定］</v>
          </cell>
          <cell r="C469" t="str">
            <v>[未]</v>
          </cell>
          <cell r="D469" t="str">
            <v>[未]</v>
          </cell>
          <cell r="E469" t="str">
            <v>[未]</v>
          </cell>
          <cell r="F469" t="str">
            <v>[未]</v>
          </cell>
          <cell r="AN469" t="str">
            <v>○</v>
          </cell>
        </row>
        <row r="470">
          <cell r="A470">
            <v>468</v>
          </cell>
          <cell r="B470" t="str">
            <v>［未設定］</v>
          </cell>
          <cell r="C470" t="str">
            <v>[未]</v>
          </cell>
          <cell r="D470" t="str">
            <v>[未]</v>
          </cell>
          <cell r="E470" t="str">
            <v>[未]</v>
          </cell>
          <cell r="F470" t="str">
            <v>[未]</v>
          </cell>
          <cell r="AN470" t="str">
            <v>○</v>
          </cell>
        </row>
        <row r="471">
          <cell r="A471">
            <v>469</v>
          </cell>
          <cell r="B471" t="str">
            <v>［未設定］</v>
          </cell>
          <cell r="C471" t="str">
            <v>[未]</v>
          </cell>
          <cell r="D471" t="str">
            <v>[未]</v>
          </cell>
          <cell r="E471" t="str">
            <v>[未]</v>
          </cell>
          <cell r="F471" t="str">
            <v>[未]</v>
          </cell>
          <cell r="AN471" t="str">
            <v>○</v>
          </cell>
        </row>
        <row r="472">
          <cell r="A472">
            <v>470</v>
          </cell>
          <cell r="B472" t="str">
            <v>［未設定］</v>
          </cell>
          <cell r="C472" t="str">
            <v>[未]</v>
          </cell>
          <cell r="D472" t="str">
            <v>[未]</v>
          </cell>
          <cell r="E472" t="str">
            <v>[未]</v>
          </cell>
          <cell r="F472" t="str">
            <v>[未]</v>
          </cell>
          <cell r="AN472" t="str">
            <v>○</v>
          </cell>
        </row>
        <row r="473">
          <cell r="A473">
            <v>471</v>
          </cell>
          <cell r="B473" t="str">
            <v>［未設定］</v>
          </cell>
          <cell r="C473" t="str">
            <v>[未]</v>
          </cell>
          <cell r="D473" t="str">
            <v>[未]</v>
          </cell>
          <cell r="E473" t="str">
            <v>[未]</v>
          </cell>
          <cell r="F473" t="str">
            <v>[未]</v>
          </cell>
          <cell r="AN473" t="str">
            <v>○</v>
          </cell>
        </row>
        <row r="474">
          <cell r="A474">
            <v>472</v>
          </cell>
          <cell r="B474" t="str">
            <v>［未設定］</v>
          </cell>
          <cell r="C474" t="str">
            <v>[未]</v>
          </cell>
          <cell r="D474" t="str">
            <v>[未]</v>
          </cell>
          <cell r="E474" t="str">
            <v>[未]</v>
          </cell>
          <cell r="F474" t="str">
            <v>[未]</v>
          </cell>
          <cell r="AN474" t="str">
            <v>○</v>
          </cell>
        </row>
        <row r="475">
          <cell r="A475">
            <v>473</v>
          </cell>
          <cell r="B475" t="str">
            <v>［未設定］</v>
          </cell>
          <cell r="C475" t="str">
            <v>[未]</v>
          </cell>
          <cell r="D475" t="str">
            <v>[未]</v>
          </cell>
          <cell r="E475" t="str">
            <v>[未]</v>
          </cell>
          <cell r="F475" t="str">
            <v>[未]</v>
          </cell>
          <cell r="AN475" t="str">
            <v>○</v>
          </cell>
        </row>
        <row r="476">
          <cell r="A476">
            <v>474</v>
          </cell>
          <cell r="B476" t="str">
            <v>［未設定］</v>
          </cell>
          <cell r="C476" t="str">
            <v>[未]</v>
          </cell>
          <cell r="D476" t="str">
            <v>[未]</v>
          </cell>
          <cell r="E476" t="str">
            <v>[未]</v>
          </cell>
          <cell r="F476" t="str">
            <v>[未]</v>
          </cell>
          <cell r="AN476" t="str">
            <v>○</v>
          </cell>
        </row>
        <row r="477">
          <cell r="A477">
            <v>475</v>
          </cell>
          <cell r="B477" t="str">
            <v>［未設定］</v>
          </cell>
          <cell r="C477" t="str">
            <v>[未]</v>
          </cell>
          <cell r="D477" t="str">
            <v>[未]</v>
          </cell>
          <cell r="E477" t="str">
            <v>[未]</v>
          </cell>
          <cell r="F477" t="str">
            <v>[未]</v>
          </cell>
          <cell r="AN477" t="str">
            <v>○</v>
          </cell>
        </row>
        <row r="478">
          <cell r="A478">
            <v>476</v>
          </cell>
          <cell r="B478" t="str">
            <v>［未設定］</v>
          </cell>
          <cell r="C478" t="str">
            <v>[未]</v>
          </cell>
          <cell r="D478" t="str">
            <v>[未]</v>
          </cell>
          <cell r="E478" t="str">
            <v>[未]</v>
          </cell>
          <cell r="F478" t="str">
            <v>[未]</v>
          </cell>
          <cell r="AN478" t="str">
            <v>○</v>
          </cell>
        </row>
        <row r="479">
          <cell r="A479">
            <v>477</v>
          </cell>
          <cell r="B479" t="str">
            <v>［未設定］</v>
          </cell>
          <cell r="C479" t="str">
            <v>[未]</v>
          </cell>
          <cell r="D479" t="str">
            <v>[未]</v>
          </cell>
          <cell r="E479" t="str">
            <v>[未]</v>
          </cell>
          <cell r="F479" t="str">
            <v>[未]</v>
          </cell>
          <cell r="AN479" t="str">
            <v>○</v>
          </cell>
        </row>
        <row r="480">
          <cell r="A480">
            <v>478</v>
          </cell>
          <cell r="B480" t="str">
            <v>［未設定］</v>
          </cell>
          <cell r="C480" t="str">
            <v>[未]</v>
          </cell>
          <cell r="D480" t="str">
            <v>[未]</v>
          </cell>
          <cell r="E480" t="str">
            <v>[未]</v>
          </cell>
          <cell r="F480" t="str">
            <v>[未]</v>
          </cell>
          <cell r="AN480" t="str">
            <v>○</v>
          </cell>
        </row>
        <row r="481">
          <cell r="A481">
            <v>479</v>
          </cell>
          <cell r="B481" t="str">
            <v>［未設定］</v>
          </cell>
          <cell r="C481" t="str">
            <v>[未]</v>
          </cell>
          <cell r="D481" t="str">
            <v>[未]</v>
          </cell>
          <cell r="E481" t="str">
            <v>[未]</v>
          </cell>
          <cell r="F481" t="str">
            <v>[未]</v>
          </cell>
          <cell r="AN481" t="str">
            <v>○</v>
          </cell>
        </row>
        <row r="482">
          <cell r="A482">
            <v>480</v>
          </cell>
          <cell r="B482" t="str">
            <v>［未設定］</v>
          </cell>
          <cell r="C482" t="str">
            <v>[未]</v>
          </cell>
          <cell r="D482" t="str">
            <v>[未]</v>
          </cell>
          <cell r="E482" t="str">
            <v>[未]</v>
          </cell>
          <cell r="F482" t="str">
            <v>[未]</v>
          </cell>
          <cell r="AN482" t="str">
            <v>○</v>
          </cell>
        </row>
        <row r="483">
          <cell r="A483">
            <v>481</v>
          </cell>
          <cell r="B483" t="str">
            <v>［未設定］</v>
          </cell>
          <cell r="C483" t="str">
            <v>[未]</v>
          </cell>
          <cell r="D483" t="str">
            <v>[未]</v>
          </cell>
          <cell r="E483" t="str">
            <v>[未]</v>
          </cell>
          <cell r="F483" t="str">
            <v>[未]</v>
          </cell>
          <cell r="AN483" t="str">
            <v>○</v>
          </cell>
        </row>
        <row r="484">
          <cell r="A484">
            <v>482</v>
          </cell>
          <cell r="B484" t="str">
            <v>［未設定］</v>
          </cell>
          <cell r="C484" t="str">
            <v>[未]</v>
          </cell>
          <cell r="D484" t="str">
            <v>[未]</v>
          </cell>
          <cell r="E484" t="str">
            <v>[未]</v>
          </cell>
          <cell r="F484" t="str">
            <v>[未]</v>
          </cell>
          <cell r="AN484" t="str">
            <v>○</v>
          </cell>
        </row>
        <row r="485">
          <cell r="A485">
            <v>483</v>
          </cell>
          <cell r="B485" t="str">
            <v>［未設定］</v>
          </cell>
          <cell r="C485" t="str">
            <v>[未]</v>
          </cell>
          <cell r="D485" t="str">
            <v>[未]</v>
          </cell>
          <cell r="E485" t="str">
            <v>[未]</v>
          </cell>
          <cell r="F485" t="str">
            <v>[未]</v>
          </cell>
          <cell r="AN485" t="str">
            <v>○</v>
          </cell>
        </row>
        <row r="486">
          <cell r="A486">
            <v>484</v>
          </cell>
          <cell r="B486" t="str">
            <v>［未設定］</v>
          </cell>
          <cell r="C486" t="str">
            <v>[未]</v>
          </cell>
          <cell r="D486" t="str">
            <v>[未]</v>
          </cell>
          <cell r="E486" t="str">
            <v>[未]</v>
          </cell>
          <cell r="F486" t="str">
            <v>[未]</v>
          </cell>
          <cell r="AN486" t="str">
            <v>○</v>
          </cell>
        </row>
        <row r="487">
          <cell r="A487">
            <v>485</v>
          </cell>
          <cell r="B487" t="str">
            <v>［未設定］</v>
          </cell>
          <cell r="C487" t="str">
            <v>[未]</v>
          </cell>
          <cell r="D487" t="str">
            <v>[未]</v>
          </cell>
          <cell r="E487" t="str">
            <v>[未]</v>
          </cell>
          <cell r="F487" t="str">
            <v>[未]</v>
          </cell>
          <cell r="AN487" t="str">
            <v>○</v>
          </cell>
        </row>
        <row r="488">
          <cell r="A488">
            <v>486</v>
          </cell>
          <cell r="B488" t="str">
            <v>［未設定］</v>
          </cell>
          <cell r="C488" t="str">
            <v>[未]</v>
          </cell>
          <cell r="D488" t="str">
            <v>[未]</v>
          </cell>
          <cell r="E488" t="str">
            <v>[未]</v>
          </cell>
          <cell r="F488" t="str">
            <v>[未]</v>
          </cell>
          <cell r="AN488" t="str">
            <v>○</v>
          </cell>
        </row>
        <row r="489">
          <cell r="A489">
            <v>487</v>
          </cell>
          <cell r="B489" t="str">
            <v>［未設定］</v>
          </cell>
          <cell r="C489" t="str">
            <v>[未]</v>
          </cell>
          <cell r="D489" t="str">
            <v>[未]</v>
          </cell>
          <cell r="E489" t="str">
            <v>[未]</v>
          </cell>
          <cell r="F489" t="str">
            <v>[未]</v>
          </cell>
          <cell r="AN489" t="str">
            <v>○</v>
          </cell>
        </row>
        <row r="490">
          <cell r="A490">
            <v>488</v>
          </cell>
          <cell r="B490" t="str">
            <v>［未設定］</v>
          </cell>
          <cell r="C490" t="str">
            <v>[未]</v>
          </cell>
          <cell r="D490" t="str">
            <v>[未]</v>
          </cell>
          <cell r="E490" t="str">
            <v>[未]</v>
          </cell>
          <cell r="F490" t="str">
            <v>[未]</v>
          </cell>
          <cell r="AN490" t="str">
            <v>○</v>
          </cell>
        </row>
        <row r="491">
          <cell r="A491">
            <v>489</v>
          </cell>
          <cell r="B491" t="str">
            <v>［未設定］</v>
          </cell>
          <cell r="C491" t="str">
            <v>[未]</v>
          </cell>
          <cell r="D491" t="str">
            <v>[未]</v>
          </cell>
          <cell r="E491" t="str">
            <v>[未]</v>
          </cell>
          <cell r="F491" t="str">
            <v>[未]</v>
          </cell>
          <cell r="AN491" t="str">
            <v>○</v>
          </cell>
        </row>
        <row r="492">
          <cell r="A492">
            <v>490</v>
          </cell>
          <cell r="B492" t="str">
            <v>［未設定］</v>
          </cell>
          <cell r="C492" t="str">
            <v>[未]</v>
          </cell>
          <cell r="D492" t="str">
            <v>[未]</v>
          </cell>
          <cell r="E492" t="str">
            <v>[未]</v>
          </cell>
          <cell r="F492" t="str">
            <v>[未]</v>
          </cell>
          <cell r="AN492" t="str">
            <v>○</v>
          </cell>
        </row>
        <row r="493">
          <cell r="A493">
            <v>491</v>
          </cell>
          <cell r="B493" t="str">
            <v>［未設定］</v>
          </cell>
          <cell r="C493" t="str">
            <v>[未]</v>
          </cell>
          <cell r="D493" t="str">
            <v>[未]</v>
          </cell>
          <cell r="E493" t="str">
            <v>[未]</v>
          </cell>
          <cell r="F493" t="str">
            <v>[未]</v>
          </cell>
          <cell r="AN493" t="str">
            <v>○</v>
          </cell>
        </row>
        <row r="494">
          <cell r="A494">
            <v>492</v>
          </cell>
          <cell r="B494" t="str">
            <v>［未設定］</v>
          </cell>
          <cell r="C494" t="str">
            <v>[未]</v>
          </cell>
          <cell r="D494" t="str">
            <v>[未]</v>
          </cell>
          <cell r="E494" t="str">
            <v>[未]</v>
          </cell>
          <cell r="F494" t="str">
            <v>[未]</v>
          </cell>
          <cell r="AN494" t="str">
            <v>○</v>
          </cell>
        </row>
        <row r="495">
          <cell r="A495">
            <v>493</v>
          </cell>
          <cell r="B495" t="str">
            <v>［未設定］</v>
          </cell>
          <cell r="C495" t="str">
            <v>[未]</v>
          </cell>
          <cell r="D495" t="str">
            <v>[未]</v>
          </cell>
          <cell r="E495" t="str">
            <v>[未]</v>
          </cell>
          <cell r="F495" t="str">
            <v>[未]</v>
          </cell>
          <cell r="AN495" t="str">
            <v>○</v>
          </cell>
        </row>
        <row r="496">
          <cell r="A496">
            <v>494</v>
          </cell>
          <cell r="B496" t="str">
            <v>［未設定］</v>
          </cell>
          <cell r="C496" t="str">
            <v>[未]</v>
          </cell>
          <cell r="D496" t="str">
            <v>[未]</v>
          </cell>
          <cell r="E496" t="str">
            <v>[未]</v>
          </cell>
          <cell r="F496" t="str">
            <v>[未]</v>
          </cell>
          <cell r="AN496" t="str">
            <v>○</v>
          </cell>
        </row>
        <row r="497">
          <cell r="A497">
            <v>495</v>
          </cell>
          <cell r="B497" t="str">
            <v>［未設定］</v>
          </cell>
          <cell r="C497" t="str">
            <v>[未]</v>
          </cell>
          <cell r="D497" t="str">
            <v>[未]</v>
          </cell>
          <cell r="E497" t="str">
            <v>[未]</v>
          </cell>
          <cell r="F497" t="str">
            <v>[未]</v>
          </cell>
          <cell r="AN497" t="str">
            <v>○</v>
          </cell>
        </row>
        <row r="498">
          <cell r="A498">
            <v>496</v>
          </cell>
          <cell r="B498" t="str">
            <v>［未設定］</v>
          </cell>
          <cell r="C498" t="str">
            <v>[未]</v>
          </cell>
          <cell r="D498" t="str">
            <v>[未]</v>
          </cell>
          <cell r="E498" t="str">
            <v>[未]</v>
          </cell>
          <cell r="F498" t="str">
            <v>[未]</v>
          </cell>
          <cell r="AN498" t="str">
            <v>○</v>
          </cell>
        </row>
        <row r="499">
          <cell r="A499">
            <v>497</v>
          </cell>
          <cell r="B499" t="str">
            <v>［未設定］</v>
          </cell>
          <cell r="C499" t="str">
            <v>[未]</v>
          </cell>
          <cell r="D499" t="str">
            <v>[未]</v>
          </cell>
          <cell r="E499" t="str">
            <v>[未]</v>
          </cell>
          <cell r="F499" t="str">
            <v>[未]</v>
          </cell>
          <cell r="AN499" t="str">
            <v>○</v>
          </cell>
        </row>
        <row r="500">
          <cell r="A500">
            <v>498</v>
          </cell>
          <cell r="B500" t="str">
            <v>［未設定］</v>
          </cell>
          <cell r="C500" t="str">
            <v>[未]</v>
          </cell>
          <cell r="D500" t="str">
            <v>[未]</v>
          </cell>
          <cell r="E500" t="str">
            <v>[未]</v>
          </cell>
          <cell r="F500" t="str">
            <v>[未]</v>
          </cell>
          <cell r="AN500" t="str">
            <v>○</v>
          </cell>
        </row>
        <row r="501">
          <cell r="A501">
            <v>499</v>
          </cell>
          <cell r="B501" t="str">
            <v>［未設定］</v>
          </cell>
          <cell r="C501" t="str">
            <v>[未]</v>
          </cell>
          <cell r="D501" t="str">
            <v>[未]</v>
          </cell>
          <cell r="E501" t="str">
            <v>[未]</v>
          </cell>
          <cell r="F501" t="str">
            <v>[未]</v>
          </cell>
          <cell r="AN501" t="str">
            <v>○</v>
          </cell>
        </row>
        <row r="502">
          <cell r="A502">
            <v>500</v>
          </cell>
          <cell r="B502" t="str">
            <v>［未設定］</v>
          </cell>
          <cell r="C502" t="str">
            <v>[未]</v>
          </cell>
          <cell r="D502" t="str">
            <v>[未]</v>
          </cell>
          <cell r="E502" t="str">
            <v>[未]</v>
          </cell>
          <cell r="F502" t="str">
            <v>[未]</v>
          </cell>
          <cell r="AN502" t="str">
            <v>○</v>
          </cell>
        </row>
      </sheetData>
      <sheetData sheetId="8">
        <row r="3">
          <cell r="A3">
            <v>0</v>
          </cell>
          <cell r="B3" t="str">
            <v>エラー（大学コード不正）</v>
          </cell>
          <cell r="C3" t="str">
            <v>#err</v>
          </cell>
          <cell r="D3" t="str">
            <v>#err</v>
          </cell>
        </row>
        <row r="4">
          <cell r="A4">
            <v>1</v>
          </cell>
          <cell r="B4" t="str">
            <v>エリザベト音楽大学</v>
          </cell>
          <cell r="C4" t="str">
            <v>西部</v>
          </cell>
          <cell r="D4" t="str">
            <v>大学</v>
          </cell>
        </row>
        <row r="5">
          <cell r="A5">
            <v>2</v>
          </cell>
          <cell r="B5" t="str">
            <v>県立広島大学</v>
          </cell>
          <cell r="C5" t="str">
            <v>西部</v>
          </cell>
          <cell r="D5" t="str">
            <v>大学</v>
          </cell>
        </row>
        <row r="6">
          <cell r="A6">
            <v>3</v>
          </cell>
          <cell r="B6" t="str">
            <v>広島経済大学</v>
          </cell>
          <cell r="C6" t="str">
            <v>西部</v>
          </cell>
          <cell r="D6" t="str">
            <v>大学</v>
          </cell>
        </row>
        <row r="7">
          <cell r="A7">
            <v>4</v>
          </cell>
          <cell r="B7" t="str">
            <v>広島国際学院大学</v>
          </cell>
          <cell r="C7" t="str">
            <v>西部</v>
          </cell>
          <cell r="D7" t="str">
            <v>大学</v>
          </cell>
        </row>
        <row r="8">
          <cell r="A8">
            <v>5</v>
          </cell>
          <cell r="B8" t="str">
            <v>広島市立大学</v>
          </cell>
          <cell r="C8" t="str">
            <v>西部</v>
          </cell>
          <cell r="D8" t="str">
            <v>大学</v>
          </cell>
        </row>
        <row r="9">
          <cell r="A9">
            <v>6</v>
          </cell>
          <cell r="B9" t="str">
            <v>広島修道大学</v>
          </cell>
          <cell r="C9" t="str">
            <v>西部</v>
          </cell>
          <cell r="D9" t="str">
            <v>大学</v>
          </cell>
        </row>
        <row r="10">
          <cell r="A10">
            <v>7</v>
          </cell>
          <cell r="B10" t="str">
            <v>広島文化学園大学（長束キャンパス）</v>
          </cell>
          <cell r="C10" t="str">
            <v>西部</v>
          </cell>
          <cell r="D10" t="str">
            <v>大学</v>
          </cell>
        </row>
        <row r="11">
          <cell r="A11">
            <v>8</v>
          </cell>
          <cell r="B11" t="str">
            <v>広島文化学園短期大学（長束キャンパス）</v>
          </cell>
          <cell r="C11" t="str">
            <v>西部</v>
          </cell>
          <cell r="D11" t="str">
            <v>短大</v>
          </cell>
        </row>
        <row r="12">
          <cell r="A12">
            <v>9</v>
          </cell>
          <cell r="B12" t="str">
            <v>広島文化学園大学（坂キャンパス）</v>
          </cell>
          <cell r="C12" t="str">
            <v>西部</v>
          </cell>
          <cell r="D12" t="str">
            <v>大学</v>
          </cell>
        </row>
        <row r="13">
          <cell r="A13">
            <v>10</v>
          </cell>
          <cell r="B13" t="str">
            <v>広島女学院大学</v>
          </cell>
          <cell r="C13" t="str">
            <v>西部</v>
          </cell>
          <cell r="D13" t="str">
            <v>大学</v>
          </cell>
        </row>
        <row r="14">
          <cell r="A14">
            <v>11</v>
          </cell>
          <cell r="B14" t="str">
            <v>広島文教大学</v>
          </cell>
          <cell r="C14" t="str">
            <v>西部</v>
          </cell>
          <cell r="D14" t="str">
            <v>大学</v>
          </cell>
        </row>
        <row r="15">
          <cell r="A15">
            <v>12</v>
          </cell>
          <cell r="B15" t="str">
            <v>安田女子大学</v>
          </cell>
          <cell r="C15" t="str">
            <v>西部</v>
          </cell>
          <cell r="D15" t="str">
            <v>大学</v>
          </cell>
        </row>
        <row r="16">
          <cell r="A16">
            <v>13</v>
          </cell>
          <cell r="B16" t="str">
            <v>比治山大学</v>
          </cell>
          <cell r="C16" t="str">
            <v>西部</v>
          </cell>
          <cell r="D16" t="str">
            <v>大学</v>
          </cell>
        </row>
        <row r="17">
          <cell r="A17">
            <v>14</v>
          </cell>
          <cell r="B17" t="str">
            <v>比治山短期大学</v>
          </cell>
          <cell r="C17" t="str">
            <v>西部</v>
          </cell>
          <cell r="D17" t="str">
            <v>短大</v>
          </cell>
        </row>
        <row r="18">
          <cell r="A18">
            <v>15</v>
          </cell>
          <cell r="B18" t="str">
            <v>広島都市学園大学</v>
          </cell>
          <cell r="C18" t="str">
            <v>西部</v>
          </cell>
          <cell r="D18" t="str">
            <v>大学</v>
          </cell>
        </row>
        <row r="19">
          <cell r="A19">
            <v>16</v>
          </cell>
          <cell r="B19" t="str">
            <v>広島工業大学</v>
          </cell>
          <cell r="C19" t="str">
            <v>西部</v>
          </cell>
          <cell r="D19" t="str">
            <v>大学</v>
          </cell>
        </row>
        <row r="20">
          <cell r="A20">
            <v>17</v>
          </cell>
          <cell r="B20" t="str">
            <v>尾道市立大学</v>
          </cell>
          <cell r="C20" t="str">
            <v>東部</v>
          </cell>
          <cell r="D20" t="str">
            <v>大学</v>
          </cell>
        </row>
        <row r="21">
          <cell r="A21">
            <v>18</v>
          </cell>
          <cell r="B21" t="str">
            <v>福山大学</v>
          </cell>
          <cell r="C21" t="str">
            <v>東部</v>
          </cell>
          <cell r="D21" t="str">
            <v>大学</v>
          </cell>
        </row>
        <row r="22">
          <cell r="A22">
            <v>19</v>
          </cell>
          <cell r="B22" t="str">
            <v>福山市立大学</v>
          </cell>
          <cell r="C22" t="str">
            <v>東部</v>
          </cell>
          <cell r="D22" t="str">
            <v>大学</v>
          </cell>
        </row>
        <row r="23">
          <cell r="A23">
            <v>20</v>
          </cell>
          <cell r="B23" t="str">
            <v>福山平成大学</v>
          </cell>
          <cell r="C23" t="str">
            <v>東部</v>
          </cell>
          <cell r="D23" t="str">
            <v>大学</v>
          </cell>
        </row>
        <row r="24">
          <cell r="A24">
            <v>21</v>
          </cell>
          <cell r="B24" t="str">
            <v>近畿大学工学部</v>
          </cell>
          <cell r="C24" t="str">
            <v>中部</v>
          </cell>
          <cell r="D24" t="str">
            <v>大学</v>
          </cell>
        </row>
        <row r="25">
          <cell r="A25">
            <v>22</v>
          </cell>
          <cell r="B25" t="str">
            <v>広島大学</v>
          </cell>
          <cell r="C25" t="str">
            <v>中部</v>
          </cell>
          <cell r="D25" t="str">
            <v>大学</v>
          </cell>
        </row>
        <row r="26">
          <cell r="A26">
            <v>23</v>
          </cell>
          <cell r="B26" t="str">
            <v>津田塾大学　</v>
          </cell>
          <cell r="C26" t="str">
            <v>県外</v>
          </cell>
          <cell r="D26" t="str">
            <v>大学</v>
          </cell>
        </row>
        <row r="27">
          <cell r="A27">
            <v>24</v>
          </cell>
          <cell r="B27" t="str">
            <v>武蔵野音楽大学</v>
          </cell>
          <cell r="C27" t="str">
            <v>県外</v>
          </cell>
          <cell r="D27" t="str">
            <v>短大</v>
          </cell>
        </row>
        <row r="28">
          <cell r="A28">
            <v>25</v>
          </cell>
          <cell r="B28" t="str">
            <v>武蔵野大学</v>
          </cell>
          <cell r="C28" t="str">
            <v>県外</v>
          </cell>
          <cell r="D28" t="str">
            <v>大学</v>
          </cell>
        </row>
        <row r="29">
          <cell r="A29">
            <v>26</v>
          </cell>
          <cell r="B29" t="str">
            <v>日本大学通信教育部</v>
          </cell>
          <cell r="C29" t="str">
            <v>県外</v>
          </cell>
          <cell r="D29" t="str">
            <v>大学</v>
          </cell>
        </row>
        <row r="30">
          <cell r="A30">
            <v>27</v>
          </cell>
          <cell r="B30" t="str">
            <v>明星大学</v>
          </cell>
          <cell r="C30" t="str">
            <v>県外</v>
          </cell>
          <cell r="D30" t="str">
            <v>大学</v>
          </cell>
        </row>
        <row r="31">
          <cell r="A31">
            <v>28</v>
          </cell>
          <cell r="B31" t="str">
            <v>創価大学通信教育部</v>
          </cell>
          <cell r="C31" t="str">
            <v>県外</v>
          </cell>
          <cell r="D31" t="str">
            <v>大学</v>
          </cell>
        </row>
        <row r="32">
          <cell r="A32">
            <v>29</v>
          </cell>
          <cell r="B32" t="str">
            <v>東京未来大学</v>
          </cell>
          <cell r="C32" t="str">
            <v>県外</v>
          </cell>
          <cell r="D32" t="str">
            <v>大学</v>
          </cell>
        </row>
        <row r="33">
          <cell r="A33">
            <v>30</v>
          </cell>
          <cell r="B33" t="str">
            <v>玉川大学</v>
          </cell>
          <cell r="C33" t="str">
            <v>県外</v>
          </cell>
          <cell r="D33" t="str">
            <v>大学</v>
          </cell>
        </row>
        <row r="34">
          <cell r="A34">
            <v>31</v>
          </cell>
          <cell r="B34" t="str">
            <v>星槎大学</v>
          </cell>
          <cell r="C34" t="str">
            <v>県外</v>
          </cell>
          <cell r="D34" t="str">
            <v>大学</v>
          </cell>
        </row>
        <row r="35">
          <cell r="A35">
            <v>32</v>
          </cell>
          <cell r="B35" t="str">
            <v>京都教育大学</v>
          </cell>
          <cell r="C35" t="str">
            <v>県外</v>
          </cell>
          <cell r="D35" t="str">
            <v>大学</v>
          </cell>
        </row>
        <row r="36">
          <cell r="A36">
            <v>33</v>
          </cell>
          <cell r="B36" t="str">
            <v>京都芸術大学</v>
          </cell>
          <cell r="C36" t="str">
            <v>県外</v>
          </cell>
          <cell r="D36" t="str">
            <v>大学</v>
          </cell>
        </row>
        <row r="37">
          <cell r="A37">
            <v>34</v>
          </cell>
          <cell r="B37" t="str">
            <v>京都女子大学</v>
          </cell>
          <cell r="C37" t="str">
            <v>県外</v>
          </cell>
          <cell r="D37" t="str">
            <v>大学</v>
          </cell>
        </row>
        <row r="38">
          <cell r="A38">
            <v>35</v>
          </cell>
          <cell r="B38" t="str">
            <v>京都外国語大学</v>
          </cell>
          <cell r="C38" t="str">
            <v>県外</v>
          </cell>
          <cell r="D38" t="str">
            <v>大学</v>
          </cell>
        </row>
        <row r="39">
          <cell r="A39">
            <v>36</v>
          </cell>
          <cell r="B39" t="str">
            <v>京都産業大学</v>
          </cell>
          <cell r="C39" t="str">
            <v>県外</v>
          </cell>
          <cell r="D39" t="str">
            <v>大学</v>
          </cell>
        </row>
        <row r="40">
          <cell r="A40">
            <v>37</v>
          </cell>
          <cell r="B40" t="str">
            <v>同志社大学</v>
          </cell>
          <cell r="C40" t="str">
            <v>県外</v>
          </cell>
          <cell r="D40" t="str">
            <v>大学</v>
          </cell>
        </row>
        <row r="41">
          <cell r="A41">
            <v>38</v>
          </cell>
          <cell r="B41" t="str">
            <v>佛教大学</v>
          </cell>
          <cell r="C41" t="str">
            <v>県外</v>
          </cell>
          <cell r="D41" t="str">
            <v>大学</v>
          </cell>
        </row>
        <row r="42">
          <cell r="A42">
            <v>39</v>
          </cell>
          <cell r="B42" t="str">
            <v>龍谷大学</v>
          </cell>
          <cell r="C42" t="str">
            <v>県外</v>
          </cell>
          <cell r="D42" t="str">
            <v>大学</v>
          </cell>
        </row>
        <row r="43">
          <cell r="A43">
            <v>40</v>
          </cell>
          <cell r="B43" t="str">
            <v>京都大学</v>
          </cell>
          <cell r="C43" t="str">
            <v>県外</v>
          </cell>
          <cell r="D43" t="str">
            <v>大学</v>
          </cell>
        </row>
        <row r="44">
          <cell r="A44">
            <v>41</v>
          </cell>
          <cell r="B44" t="str">
            <v>大阪芸術大学</v>
          </cell>
          <cell r="C44" t="str">
            <v>県外</v>
          </cell>
          <cell r="D44" t="str">
            <v>短大</v>
          </cell>
        </row>
        <row r="45">
          <cell r="A45">
            <v>42</v>
          </cell>
          <cell r="B45" t="str">
            <v>環太平洋大学次世代教育学部</v>
          </cell>
          <cell r="C45" t="str">
            <v>県外(内）</v>
          </cell>
          <cell r="D45" t="str">
            <v>大学</v>
          </cell>
        </row>
        <row r="46">
          <cell r="A46">
            <v>43</v>
          </cell>
          <cell r="B46" t="str">
            <v>環太平洋大学通信教育課程</v>
          </cell>
          <cell r="C46" t="str">
            <v>県外</v>
          </cell>
          <cell r="D46" t="str">
            <v>大学</v>
          </cell>
        </row>
        <row r="47">
          <cell r="A47">
            <v>44</v>
          </cell>
          <cell r="B47" t="str">
            <v>吉備国際大学</v>
          </cell>
          <cell r="C47" t="str">
            <v>県外</v>
          </cell>
          <cell r="D47" t="str">
            <v>大学</v>
          </cell>
        </row>
        <row r="48">
          <cell r="A48">
            <v>45</v>
          </cell>
          <cell r="B48" t="str">
            <v>中国学園大学</v>
          </cell>
          <cell r="C48" t="str">
            <v>県外</v>
          </cell>
          <cell r="D48" t="str">
            <v>大学</v>
          </cell>
        </row>
        <row r="49">
          <cell r="A49">
            <v>46</v>
          </cell>
          <cell r="B49" t="str">
            <v>個人</v>
          </cell>
          <cell r="C49" t="str">
            <v>[未]</v>
          </cell>
          <cell r="D49" t="str">
            <v>[未]</v>
          </cell>
        </row>
        <row r="50">
          <cell r="A50">
            <v>47</v>
          </cell>
          <cell r="B50" t="str">
            <v>［未設定］</v>
          </cell>
          <cell r="C50" t="str">
            <v>[未]</v>
          </cell>
          <cell r="D50" t="str">
            <v>[未]</v>
          </cell>
        </row>
        <row r="51">
          <cell r="A51">
            <v>48</v>
          </cell>
          <cell r="B51" t="str">
            <v>［未設定］</v>
          </cell>
          <cell r="C51" t="str">
            <v>[未]</v>
          </cell>
          <cell r="D51" t="str">
            <v>[未]</v>
          </cell>
        </row>
        <row r="52">
          <cell r="A52">
            <v>49</v>
          </cell>
          <cell r="B52" t="str">
            <v>［未設定］</v>
          </cell>
          <cell r="C52" t="str">
            <v>[未]</v>
          </cell>
          <cell r="D52" t="str">
            <v>[未]</v>
          </cell>
        </row>
        <row r="53">
          <cell r="A53">
            <v>50</v>
          </cell>
          <cell r="B53" t="str">
            <v>［未設定］</v>
          </cell>
          <cell r="C53" t="str">
            <v>[未]</v>
          </cell>
          <cell r="D53" t="str">
            <v>[未]</v>
          </cell>
        </row>
        <row r="54">
          <cell r="A54">
            <v>51</v>
          </cell>
          <cell r="B54" t="str">
            <v>［未設定］</v>
          </cell>
          <cell r="C54" t="str">
            <v>[未]</v>
          </cell>
          <cell r="D54" t="str">
            <v>[未]</v>
          </cell>
        </row>
        <row r="55">
          <cell r="A55">
            <v>52</v>
          </cell>
          <cell r="B55" t="str">
            <v>［未設定］</v>
          </cell>
          <cell r="C55" t="str">
            <v>[未]</v>
          </cell>
          <cell r="D55" t="str">
            <v>[未]</v>
          </cell>
        </row>
        <row r="56">
          <cell r="A56">
            <v>53</v>
          </cell>
          <cell r="B56" t="str">
            <v>［未設定］</v>
          </cell>
          <cell r="C56" t="str">
            <v>[未]</v>
          </cell>
          <cell r="D56" t="str">
            <v>[未]</v>
          </cell>
        </row>
        <row r="57">
          <cell r="A57">
            <v>54</v>
          </cell>
          <cell r="B57" t="str">
            <v>［未設定］</v>
          </cell>
          <cell r="C57" t="str">
            <v>[未]</v>
          </cell>
          <cell r="D57" t="str">
            <v>[未]</v>
          </cell>
        </row>
        <row r="58">
          <cell r="A58">
            <v>55</v>
          </cell>
          <cell r="B58" t="str">
            <v>［未設定］</v>
          </cell>
          <cell r="C58" t="str">
            <v>[未]</v>
          </cell>
          <cell r="D58" t="str">
            <v>[未]</v>
          </cell>
        </row>
        <row r="59">
          <cell r="A59">
            <v>56</v>
          </cell>
          <cell r="B59" t="str">
            <v>［未設定］</v>
          </cell>
          <cell r="C59" t="str">
            <v>[未]</v>
          </cell>
          <cell r="D59" t="str">
            <v>[未]</v>
          </cell>
        </row>
        <row r="60">
          <cell r="A60">
            <v>57</v>
          </cell>
          <cell r="B60" t="str">
            <v>［未設定］</v>
          </cell>
          <cell r="C60" t="str">
            <v>[未]</v>
          </cell>
          <cell r="D60" t="str">
            <v>[未]</v>
          </cell>
        </row>
        <row r="61">
          <cell r="A61">
            <v>58</v>
          </cell>
          <cell r="B61" t="str">
            <v>［未設定］</v>
          </cell>
          <cell r="C61" t="str">
            <v>[未]</v>
          </cell>
          <cell r="D61" t="str">
            <v>[未]</v>
          </cell>
        </row>
        <row r="62">
          <cell r="A62">
            <v>59</v>
          </cell>
          <cell r="B62" t="str">
            <v>［未設定］</v>
          </cell>
          <cell r="C62" t="str">
            <v>[未]</v>
          </cell>
          <cell r="D62" t="str">
            <v>[未]</v>
          </cell>
        </row>
        <row r="63">
          <cell r="A63">
            <v>60</v>
          </cell>
          <cell r="B63" t="str">
            <v>［未設定］</v>
          </cell>
          <cell r="C63" t="str">
            <v>[未]</v>
          </cell>
          <cell r="D63" t="str">
            <v>[未]</v>
          </cell>
        </row>
        <row r="64">
          <cell r="A64">
            <v>61</v>
          </cell>
          <cell r="B64" t="str">
            <v>［未設定］</v>
          </cell>
          <cell r="C64" t="str">
            <v>[未]</v>
          </cell>
          <cell r="D64" t="str">
            <v>[未]</v>
          </cell>
        </row>
        <row r="65">
          <cell r="A65">
            <v>62</v>
          </cell>
          <cell r="B65" t="str">
            <v>［未設定］</v>
          </cell>
          <cell r="C65" t="str">
            <v>[未]</v>
          </cell>
          <cell r="D65" t="str">
            <v>[未]</v>
          </cell>
        </row>
        <row r="66">
          <cell r="A66">
            <v>63</v>
          </cell>
          <cell r="B66" t="str">
            <v>［未設定］</v>
          </cell>
          <cell r="C66" t="str">
            <v>[未]</v>
          </cell>
          <cell r="D66" t="str">
            <v>[未]</v>
          </cell>
        </row>
        <row r="67">
          <cell r="A67">
            <v>64</v>
          </cell>
          <cell r="B67" t="str">
            <v>［未設定］</v>
          </cell>
          <cell r="C67" t="str">
            <v>[未]</v>
          </cell>
          <cell r="D67" t="str">
            <v>[未]</v>
          </cell>
        </row>
        <row r="68">
          <cell r="A68">
            <v>65</v>
          </cell>
          <cell r="B68" t="str">
            <v>［未設定］</v>
          </cell>
          <cell r="C68" t="str">
            <v>[未]</v>
          </cell>
          <cell r="D68" t="str">
            <v>[未]</v>
          </cell>
        </row>
        <row r="69">
          <cell r="A69">
            <v>66</v>
          </cell>
          <cell r="B69" t="str">
            <v>［未設定］</v>
          </cell>
          <cell r="C69" t="str">
            <v>[未]</v>
          </cell>
          <cell r="D69" t="str">
            <v>[未]</v>
          </cell>
        </row>
        <row r="70">
          <cell r="A70">
            <v>67</v>
          </cell>
          <cell r="B70" t="str">
            <v>［未設定］</v>
          </cell>
          <cell r="C70" t="str">
            <v>[未]</v>
          </cell>
          <cell r="D70" t="str">
            <v>[未]</v>
          </cell>
        </row>
        <row r="71">
          <cell r="A71">
            <v>68</v>
          </cell>
          <cell r="B71" t="str">
            <v>［未設定］</v>
          </cell>
          <cell r="C71" t="str">
            <v>[未]</v>
          </cell>
          <cell r="D71" t="str">
            <v>[未]</v>
          </cell>
        </row>
        <row r="72">
          <cell r="A72">
            <v>69</v>
          </cell>
          <cell r="B72" t="str">
            <v>［未設定］</v>
          </cell>
          <cell r="C72" t="str">
            <v>[未]</v>
          </cell>
          <cell r="D72" t="str">
            <v>[未]</v>
          </cell>
        </row>
        <row r="73">
          <cell r="A73">
            <v>70</v>
          </cell>
          <cell r="B73" t="str">
            <v>［未設定］</v>
          </cell>
          <cell r="C73" t="str">
            <v>[未]</v>
          </cell>
          <cell r="D73" t="str">
            <v>[未]</v>
          </cell>
        </row>
        <row r="74">
          <cell r="A74">
            <v>71</v>
          </cell>
          <cell r="B74" t="str">
            <v>［未設定］</v>
          </cell>
          <cell r="C74" t="str">
            <v>[未]</v>
          </cell>
          <cell r="D74" t="str">
            <v>[未]</v>
          </cell>
        </row>
        <row r="75">
          <cell r="A75">
            <v>72</v>
          </cell>
          <cell r="B75" t="str">
            <v>［未設定］</v>
          </cell>
          <cell r="C75" t="str">
            <v>[未]</v>
          </cell>
          <cell r="D75" t="str">
            <v>[未]</v>
          </cell>
        </row>
        <row r="76">
          <cell r="A76">
            <v>73</v>
          </cell>
          <cell r="B76" t="str">
            <v>［未設定］</v>
          </cell>
          <cell r="C76" t="str">
            <v>[未]</v>
          </cell>
          <cell r="D76" t="str">
            <v>[未]</v>
          </cell>
        </row>
        <row r="77">
          <cell r="A77">
            <v>74</v>
          </cell>
          <cell r="B77" t="str">
            <v>［未設定］</v>
          </cell>
          <cell r="C77" t="str">
            <v>[未]</v>
          </cell>
          <cell r="D77" t="str">
            <v>[未]</v>
          </cell>
        </row>
        <row r="78">
          <cell r="A78">
            <v>75</v>
          </cell>
          <cell r="B78" t="str">
            <v>［未設定］</v>
          </cell>
          <cell r="C78" t="str">
            <v>[未]</v>
          </cell>
          <cell r="D78" t="str">
            <v>[未]</v>
          </cell>
        </row>
        <row r="79">
          <cell r="A79">
            <v>76</v>
          </cell>
          <cell r="B79" t="str">
            <v>［未設定］</v>
          </cell>
          <cell r="C79" t="str">
            <v>[未]</v>
          </cell>
          <cell r="D79" t="str">
            <v>[未]</v>
          </cell>
        </row>
        <row r="80">
          <cell r="A80">
            <v>77</v>
          </cell>
          <cell r="B80" t="str">
            <v>［未設定］</v>
          </cell>
          <cell r="C80" t="str">
            <v>[未]</v>
          </cell>
          <cell r="D80" t="str">
            <v>[未]</v>
          </cell>
        </row>
        <row r="81">
          <cell r="A81">
            <v>78</v>
          </cell>
          <cell r="B81" t="str">
            <v>［未設定］</v>
          </cell>
          <cell r="C81" t="str">
            <v>[未]</v>
          </cell>
          <cell r="D81" t="str">
            <v>[未]</v>
          </cell>
        </row>
        <row r="82">
          <cell r="A82">
            <v>79</v>
          </cell>
          <cell r="B82" t="str">
            <v>［未設定］</v>
          </cell>
          <cell r="C82" t="str">
            <v>[未]</v>
          </cell>
          <cell r="D82" t="str">
            <v>[未]</v>
          </cell>
        </row>
        <row r="83">
          <cell r="A83">
            <v>80</v>
          </cell>
          <cell r="B83" t="str">
            <v>［未設定］</v>
          </cell>
          <cell r="C83" t="str">
            <v>[未]</v>
          </cell>
          <cell r="D83" t="str">
            <v>[未]</v>
          </cell>
        </row>
        <row r="84">
          <cell r="A84">
            <v>81</v>
          </cell>
          <cell r="B84" t="str">
            <v>［未設定］</v>
          </cell>
          <cell r="C84" t="str">
            <v>[未]</v>
          </cell>
          <cell r="D84" t="str">
            <v>[未]</v>
          </cell>
        </row>
        <row r="85">
          <cell r="A85">
            <v>82</v>
          </cell>
          <cell r="B85" t="str">
            <v>［未設定］</v>
          </cell>
          <cell r="C85" t="str">
            <v>[未]</v>
          </cell>
          <cell r="D85" t="str">
            <v>[未]</v>
          </cell>
        </row>
        <row r="86">
          <cell r="A86">
            <v>83</v>
          </cell>
          <cell r="B86" t="str">
            <v>［未設定］</v>
          </cell>
          <cell r="C86" t="str">
            <v>[未]</v>
          </cell>
          <cell r="D86" t="str">
            <v>[未]</v>
          </cell>
        </row>
        <row r="87">
          <cell r="A87">
            <v>84</v>
          </cell>
          <cell r="B87" t="str">
            <v>［未設定］</v>
          </cell>
          <cell r="C87" t="str">
            <v>[未]</v>
          </cell>
          <cell r="D87" t="str">
            <v>[未]</v>
          </cell>
        </row>
        <row r="88">
          <cell r="A88">
            <v>85</v>
          </cell>
          <cell r="B88" t="str">
            <v>［未設定］</v>
          </cell>
          <cell r="C88" t="str">
            <v>[未]</v>
          </cell>
          <cell r="D88" t="str">
            <v>[未]</v>
          </cell>
        </row>
        <row r="89">
          <cell r="A89">
            <v>86</v>
          </cell>
          <cell r="B89" t="str">
            <v>［未設定］</v>
          </cell>
          <cell r="C89" t="str">
            <v>[未]</v>
          </cell>
          <cell r="D89" t="str">
            <v>[未]</v>
          </cell>
        </row>
        <row r="90">
          <cell r="A90">
            <v>87</v>
          </cell>
          <cell r="B90" t="str">
            <v>［未設定］</v>
          </cell>
          <cell r="C90" t="str">
            <v>[未]</v>
          </cell>
          <cell r="D90" t="str">
            <v>[未]</v>
          </cell>
        </row>
        <row r="91">
          <cell r="A91">
            <v>88</v>
          </cell>
          <cell r="B91" t="str">
            <v>［未設定］</v>
          </cell>
          <cell r="C91" t="str">
            <v>[未]</v>
          </cell>
          <cell r="D91" t="str">
            <v>[未]</v>
          </cell>
        </row>
        <row r="92">
          <cell r="A92">
            <v>89</v>
          </cell>
          <cell r="B92" t="str">
            <v>［未設定］</v>
          </cell>
          <cell r="C92" t="str">
            <v>[未]</v>
          </cell>
          <cell r="D92" t="str">
            <v>[未]</v>
          </cell>
        </row>
        <row r="93">
          <cell r="A93">
            <v>90</v>
          </cell>
          <cell r="B93" t="str">
            <v>［未設定］</v>
          </cell>
          <cell r="C93" t="str">
            <v>[未]</v>
          </cell>
          <cell r="D93" t="str">
            <v>[未]</v>
          </cell>
        </row>
        <row r="94">
          <cell r="A94">
            <v>91</v>
          </cell>
          <cell r="B94" t="str">
            <v>［未設定］</v>
          </cell>
          <cell r="C94" t="str">
            <v>[未]</v>
          </cell>
          <cell r="D94" t="str">
            <v>[未]</v>
          </cell>
        </row>
        <row r="95">
          <cell r="A95">
            <v>92</v>
          </cell>
          <cell r="B95" t="str">
            <v>［未設定］</v>
          </cell>
          <cell r="C95" t="str">
            <v>[未]</v>
          </cell>
          <cell r="D95" t="str">
            <v>[未]</v>
          </cell>
        </row>
        <row r="96">
          <cell r="A96">
            <v>93</v>
          </cell>
          <cell r="B96" t="str">
            <v>［未設定］</v>
          </cell>
          <cell r="C96" t="str">
            <v>[未]</v>
          </cell>
          <cell r="D96" t="str">
            <v>[未]</v>
          </cell>
        </row>
        <row r="97">
          <cell r="A97">
            <v>94</v>
          </cell>
          <cell r="B97" t="str">
            <v>［未設定］</v>
          </cell>
          <cell r="C97" t="str">
            <v>[未]</v>
          </cell>
          <cell r="D97" t="str">
            <v>[未]</v>
          </cell>
        </row>
        <row r="98">
          <cell r="A98">
            <v>95</v>
          </cell>
          <cell r="B98" t="str">
            <v>［未設定］</v>
          </cell>
          <cell r="C98" t="str">
            <v>[未]</v>
          </cell>
          <cell r="D98" t="str">
            <v>[未]</v>
          </cell>
        </row>
        <row r="99">
          <cell r="A99">
            <v>96</v>
          </cell>
          <cell r="B99" t="str">
            <v>［未設定］</v>
          </cell>
          <cell r="C99" t="str">
            <v>[未]</v>
          </cell>
          <cell r="D99" t="str">
            <v>[未]</v>
          </cell>
        </row>
        <row r="100">
          <cell r="A100">
            <v>97</v>
          </cell>
          <cell r="B100" t="str">
            <v>［未設定］</v>
          </cell>
          <cell r="C100" t="str">
            <v>[未]</v>
          </cell>
          <cell r="D100" t="str">
            <v>[未]</v>
          </cell>
        </row>
        <row r="101">
          <cell r="A101">
            <v>98</v>
          </cell>
          <cell r="B101" t="str">
            <v>［未設定］</v>
          </cell>
          <cell r="C101" t="str">
            <v>[未]</v>
          </cell>
          <cell r="D101" t="str">
            <v>[未]</v>
          </cell>
        </row>
        <row r="102">
          <cell r="A102">
            <v>99</v>
          </cell>
          <cell r="B102" t="str">
            <v>［未設定］</v>
          </cell>
          <cell r="C102" t="str">
            <v>[未]</v>
          </cell>
          <cell r="D102" t="str">
            <v>[未]</v>
          </cell>
        </row>
        <row r="103">
          <cell r="A103">
            <v>100</v>
          </cell>
          <cell r="B103" t="str">
            <v>［未設定］</v>
          </cell>
          <cell r="C103" t="str">
            <v>[未]</v>
          </cell>
          <cell r="D103" t="str">
            <v>[未]</v>
          </cell>
        </row>
        <row r="104">
          <cell r="A104">
            <v>101</v>
          </cell>
          <cell r="B104" t="str">
            <v>［未設定］</v>
          </cell>
          <cell r="C104" t="str">
            <v>[未]</v>
          </cell>
          <cell r="D104" t="str">
            <v>[未]</v>
          </cell>
        </row>
        <row r="105">
          <cell r="A105">
            <v>102</v>
          </cell>
          <cell r="B105" t="str">
            <v>［未設定］</v>
          </cell>
          <cell r="C105" t="str">
            <v>[未]</v>
          </cell>
          <cell r="D105" t="str">
            <v>[未]</v>
          </cell>
        </row>
        <row r="106">
          <cell r="A106">
            <v>103</v>
          </cell>
          <cell r="B106" t="str">
            <v>［未設定］</v>
          </cell>
          <cell r="C106" t="str">
            <v>[未]</v>
          </cell>
          <cell r="D106" t="str">
            <v>[未]</v>
          </cell>
        </row>
        <row r="107">
          <cell r="A107">
            <v>104</v>
          </cell>
          <cell r="B107" t="str">
            <v>［未設定］</v>
          </cell>
          <cell r="C107" t="str">
            <v>[未]</v>
          </cell>
          <cell r="D107" t="str">
            <v>[未]</v>
          </cell>
        </row>
        <row r="108">
          <cell r="A108">
            <v>105</v>
          </cell>
          <cell r="B108" t="str">
            <v>［未設定］</v>
          </cell>
          <cell r="C108" t="str">
            <v>[未]</v>
          </cell>
          <cell r="D108" t="str">
            <v>[未]</v>
          </cell>
        </row>
        <row r="109">
          <cell r="A109">
            <v>106</v>
          </cell>
          <cell r="B109" t="str">
            <v>［未設定］</v>
          </cell>
          <cell r="C109" t="str">
            <v>[未]</v>
          </cell>
          <cell r="D109" t="str">
            <v>[未]</v>
          </cell>
        </row>
        <row r="110">
          <cell r="A110">
            <v>107</v>
          </cell>
          <cell r="B110" t="str">
            <v>［未設定］</v>
          </cell>
          <cell r="C110" t="str">
            <v>[未]</v>
          </cell>
          <cell r="D110" t="str">
            <v>[未]</v>
          </cell>
        </row>
        <row r="111">
          <cell r="A111">
            <v>108</v>
          </cell>
          <cell r="B111" t="str">
            <v>［未設定］</v>
          </cell>
          <cell r="C111" t="str">
            <v>[未]</v>
          </cell>
          <cell r="D111" t="str">
            <v>[未]</v>
          </cell>
        </row>
        <row r="112">
          <cell r="A112">
            <v>109</v>
          </cell>
          <cell r="B112" t="str">
            <v>［未設定］</v>
          </cell>
          <cell r="C112" t="str">
            <v>[未]</v>
          </cell>
          <cell r="D112" t="str">
            <v>[未]</v>
          </cell>
        </row>
        <row r="113">
          <cell r="A113">
            <v>110</v>
          </cell>
          <cell r="B113" t="str">
            <v>［未設定］</v>
          </cell>
          <cell r="C113" t="str">
            <v>[未]</v>
          </cell>
          <cell r="D113" t="str">
            <v>[未]</v>
          </cell>
        </row>
        <row r="114">
          <cell r="A114">
            <v>111</v>
          </cell>
          <cell r="B114" t="str">
            <v>［未設定］</v>
          </cell>
          <cell r="C114" t="str">
            <v>[未]</v>
          </cell>
          <cell r="D114" t="str">
            <v>[未]</v>
          </cell>
        </row>
        <row r="115">
          <cell r="A115">
            <v>112</v>
          </cell>
          <cell r="B115" t="str">
            <v>［未設定］</v>
          </cell>
          <cell r="C115" t="str">
            <v>[未]</v>
          </cell>
          <cell r="D115" t="str">
            <v>[未]</v>
          </cell>
        </row>
        <row r="116">
          <cell r="A116">
            <v>113</v>
          </cell>
          <cell r="B116" t="str">
            <v>［未設定］</v>
          </cell>
          <cell r="C116" t="str">
            <v>[未]</v>
          </cell>
          <cell r="D116" t="str">
            <v>[未]</v>
          </cell>
        </row>
        <row r="117">
          <cell r="A117">
            <v>114</v>
          </cell>
          <cell r="B117" t="str">
            <v>［未設定］</v>
          </cell>
          <cell r="C117" t="str">
            <v>[未]</v>
          </cell>
          <cell r="D117" t="str">
            <v>[未]</v>
          </cell>
        </row>
        <row r="118">
          <cell r="A118">
            <v>115</v>
          </cell>
          <cell r="B118" t="str">
            <v>［未設定］</v>
          </cell>
          <cell r="C118" t="str">
            <v>[未]</v>
          </cell>
          <cell r="D118" t="str">
            <v>[未]</v>
          </cell>
        </row>
        <row r="119">
          <cell r="A119">
            <v>116</v>
          </cell>
          <cell r="B119" t="str">
            <v>［未設定］</v>
          </cell>
          <cell r="C119" t="str">
            <v>[未]</v>
          </cell>
          <cell r="D119" t="str">
            <v>[未]</v>
          </cell>
        </row>
        <row r="120">
          <cell r="A120">
            <v>117</v>
          </cell>
          <cell r="B120" t="str">
            <v>［未設定］</v>
          </cell>
          <cell r="C120" t="str">
            <v>[未]</v>
          </cell>
          <cell r="D120" t="str">
            <v>[未]</v>
          </cell>
        </row>
        <row r="121">
          <cell r="A121">
            <v>118</v>
          </cell>
          <cell r="B121" t="str">
            <v>［未設定］</v>
          </cell>
          <cell r="C121" t="str">
            <v>[未]</v>
          </cell>
          <cell r="D121" t="str">
            <v>[未]</v>
          </cell>
        </row>
        <row r="122">
          <cell r="A122">
            <v>119</v>
          </cell>
          <cell r="B122" t="str">
            <v>［未設定］</v>
          </cell>
          <cell r="C122" t="str">
            <v>[未]</v>
          </cell>
          <cell r="D122" t="str">
            <v>[未]</v>
          </cell>
        </row>
        <row r="123">
          <cell r="A123">
            <v>120</v>
          </cell>
          <cell r="B123" t="str">
            <v>［未設定］</v>
          </cell>
          <cell r="C123" t="str">
            <v>[未]</v>
          </cell>
          <cell r="D123" t="str">
            <v>[未]</v>
          </cell>
        </row>
        <row r="124">
          <cell r="A124">
            <v>121</v>
          </cell>
          <cell r="B124" t="str">
            <v>［未設定］</v>
          </cell>
          <cell r="C124" t="str">
            <v>[未]</v>
          </cell>
          <cell r="D124" t="str">
            <v>[未]</v>
          </cell>
        </row>
        <row r="125">
          <cell r="A125">
            <v>122</v>
          </cell>
          <cell r="B125" t="str">
            <v>［未設定］</v>
          </cell>
          <cell r="C125" t="str">
            <v>[未]</v>
          </cell>
          <cell r="D125" t="str">
            <v>[未]</v>
          </cell>
        </row>
        <row r="126">
          <cell r="A126">
            <v>123</v>
          </cell>
          <cell r="B126" t="str">
            <v>［未設定］</v>
          </cell>
          <cell r="C126" t="str">
            <v>[未]</v>
          </cell>
          <cell r="D126" t="str">
            <v>[未]</v>
          </cell>
        </row>
        <row r="127">
          <cell r="A127">
            <v>124</v>
          </cell>
          <cell r="B127" t="str">
            <v>［未設定］</v>
          </cell>
          <cell r="C127" t="str">
            <v>[未]</v>
          </cell>
          <cell r="D127" t="str">
            <v>[未]</v>
          </cell>
        </row>
        <row r="128">
          <cell r="A128">
            <v>125</v>
          </cell>
          <cell r="B128" t="str">
            <v>［未設定］</v>
          </cell>
          <cell r="C128" t="str">
            <v>[未]</v>
          </cell>
          <cell r="D128" t="str">
            <v>[未]</v>
          </cell>
        </row>
        <row r="129">
          <cell r="A129">
            <v>126</v>
          </cell>
          <cell r="B129" t="str">
            <v>［未設定］</v>
          </cell>
          <cell r="C129" t="str">
            <v>[未]</v>
          </cell>
          <cell r="D129" t="str">
            <v>[未]</v>
          </cell>
        </row>
        <row r="130">
          <cell r="A130">
            <v>127</v>
          </cell>
          <cell r="B130" t="str">
            <v>［未設定］</v>
          </cell>
          <cell r="C130" t="str">
            <v>[未]</v>
          </cell>
          <cell r="D130" t="str">
            <v>[未]</v>
          </cell>
        </row>
        <row r="131">
          <cell r="A131">
            <v>128</v>
          </cell>
          <cell r="B131" t="str">
            <v>［未設定］</v>
          </cell>
          <cell r="C131" t="str">
            <v>[未]</v>
          </cell>
          <cell r="D131" t="str">
            <v>[未]</v>
          </cell>
        </row>
        <row r="132">
          <cell r="A132">
            <v>129</v>
          </cell>
          <cell r="B132" t="str">
            <v>［未設定］</v>
          </cell>
          <cell r="C132" t="str">
            <v>[未]</v>
          </cell>
          <cell r="D132" t="str">
            <v>[未]</v>
          </cell>
        </row>
        <row r="133">
          <cell r="A133">
            <v>130</v>
          </cell>
          <cell r="B133" t="str">
            <v>［未設定］</v>
          </cell>
          <cell r="C133" t="str">
            <v>[未]</v>
          </cell>
          <cell r="D133" t="str">
            <v>[未]</v>
          </cell>
        </row>
        <row r="134">
          <cell r="A134">
            <v>131</v>
          </cell>
          <cell r="B134" t="str">
            <v>［未設定］</v>
          </cell>
          <cell r="C134" t="str">
            <v>[未]</v>
          </cell>
          <cell r="D134" t="str">
            <v>[未]</v>
          </cell>
        </row>
        <row r="135">
          <cell r="A135">
            <v>132</v>
          </cell>
          <cell r="B135" t="str">
            <v>［未設定］</v>
          </cell>
          <cell r="C135" t="str">
            <v>[未]</v>
          </cell>
          <cell r="D135" t="str">
            <v>[未]</v>
          </cell>
        </row>
        <row r="136">
          <cell r="A136">
            <v>133</v>
          </cell>
          <cell r="B136" t="str">
            <v>［未設定］</v>
          </cell>
          <cell r="C136" t="str">
            <v>[未]</v>
          </cell>
          <cell r="D136" t="str">
            <v>[未]</v>
          </cell>
        </row>
        <row r="137">
          <cell r="A137">
            <v>134</v>
          </cell>
          <cell r="B137" t="str">
            <v>［未設定］</v>
          </cell>
          <cell r="C137" t="str">
            <v>[未]</v>
          </cell>
          <cell r="D137" t="str">
            <v>[未]</v>
          </cell>
        </row>
        <row r="138">
          <cell r="A138">
            <v>135</v>
          </cell>
          <cell r="B138" t="str">
            <v>［未設定］</v>
          </cell>
          <cell r="C138" t="str">
            <v>[未]</v>
          </cell>
          <cell r="D138" t="str">
            <v>[未]</v>
          </cell>
        </row>
        <row r="139">
          <cell r="A139">
            <v>136</v>
          </cell>
          <cell r="B139" t="str">
            <v>［未設定］</v>
          </cell>
          <cell r="C139" t="str">
            <v>[未]</v>
          </cell>
          <cell r="D139" t="str">
            <v>[未]</v>
          </cell>
        </row>
        <row r="140">
          <cell r="A140">
            <v>137</v>
          </cell>
          <cell r="B140" t="str">
            <v>［未設定］</v>
          </cell>
          <cell r="C140" t="str">
            <v>[未]</v>
          </cell>
          <cell r="D140" t="str">
            <v>[未]</v>
          </cell>
        </row>
        <row r="141">
          <cell r="A141">
            <v>138</v>
          </cell>
          <cell r="B141" t="str">
            <v>［未設定］</v>
          </cell>
          <cell r="C141" t="str">
            <v>[未]</v>
          </cell>
          <cell r="D141" t="str">
            <v>[未]</v>
          </cell>
        </row>
        <row r="142">
          <cell r="A142">
            <v>139</v>
          </cell>
          <cell r="B142" t="str">
            <v>［未設定］</v>
          </cell>
          <cell r="C142" t="str">
            <v>[未]</v>
          </cell>
          <cell r="D142" t="str">
            <v>[未]</v>
          </cell>
        </row>
        <row r="143">
          <cell r="A143">
            <v>140</v>
          </cell>
          <cell r="B143" t="str">
            <v>［未設定］</v>
          </cell>
          <cell r="C143" t="str">
            <v>[未]</v>
          </cell>
          <cell r="D143" t="str">
            <v>[未]</v>
          </cell>
        </row>
        <row r="144">
          <cell r="A144">
            <v>141</v>
          </cell>
          <cell r="B144" t="str">
            <v>［未設定］</v>
          </cell>
          <cell r="C144" t="str">
            <v>[未]</v>
          </cell>
          <cell r="D144" t="str">
            <v>[未]</v>
          </cell>
        </row>
        <row r="145">
          <cell r="A145">
            <v>142</v>
          </cell>
          <cell r="B145" t="str">
            <v>［未設定］</v>
          </cell>
          <cell r="C145" t="str">
            <v>[未]</v>
          </cell>
          <cell r="D145" t="str">
            <v>[未]</v>
          </cell>
        </row>
        <row r="146">
          <cell r="A146">
            <v>143</v>
          </cell>
          <cell r="B146" t="str">
            <v>［未設定］</v>
          </cell>
          <cell r="C146" t="str">
            <v>[未]</v>
          </cell>
          <cell r="D146" t="str">
            <v>[未]</v>
          </cell>
        </row>
        <row r="147">
          <cell r="A147">
            <v>144</v>
          </cell>
          <cell r="B147" t="str">
            <v>［未設定］</v>
          </cell>
          <cell r="C147" t="str">
            <v>[未]</v>
          </cell>
          <cell r="D147" t="str">
            <v>[未]</v>
          </cell>
        </row>
        <row r="148">
          <cell r="A148">
            <v>145</v>
          </cell>
          <cell r="B148" t="str">
            <v>［未設定］</v>
          </cell>
          <cell r="C148" t="str">
            <v>[未]</v>
          </cell>
          <cell r="D148" t="str">
            <v>[未]</v>
          </cell>
        </row>
        <row r="149">
          <cell r="A149">
            <v>146</v>
          </cell>
          <cell r="B149" t="str">
            <v>［未設定］</v>
          </cell>
          <cell r="C149" t="str">
            <v>[未]</v>
          </cell>
          <cell r="D149" t="str">
            <v>[未]</v>
          </cell>
        </row>
        <row r="150">
          <cell r="A150">
            <v>147</v>
          </cell>
          <cell r="B150" t="str">
            <v>［未設定］</v>
          </cell>
          <cell r="C150" t="str">
            <v>[未]</v>
          </cell>
          <cell r="D150" t="str">
            <v>[未]</v>
          </cell>
        </row>
        <row r="151">
          <cell r="A151">
            <v>148</v>
          </cell>
          <cell r="B151" t="str">
            <v>［未設定］</v>
          </cell>
          <cell r="C151" t="str">
            <v>[未]</v>
          </cell>
          <cell r="D151" t="str">
            <v>[未]</v>
          </cell>
        </row>
        <row r="152">
          <cell r="A152">
            <v>149</v>
          </cell>
          <cell r="B152" t="str">
            <v>［未設定］</v>
          </cell>
          <cell r="C152" t="str">
            <v>[未]</v>
          </cell>
          <cell r="D152" t="str">
            <v>[未]</v>
          </cell>
        </row>
        <row r="153">
          <cell r="A153">
            <v>150</v>
          </cell>
          <cell r="B153" t="str">
            <v>［未設定］</v>
          </cell>
          <cell r="C153" t="str">
            <v>[未]</v>
          </cell>
          <cell r="D153" t="str">
            <v>[未]</v>
          </cell>
        </row>
        <row r="154">
          <cell r="A154">
            <v>151</v>
          </cell>
          <cell r="B154" t="str">
            <v>［未設定］</v>
          </cell>
          <cell r="C154" t="str">
            <v>[未]</v>
          </cell>
          <cell r="D154" t="str">
            <v>[未]</v>
          </cell>
        </row>
        <row r="155">
          <cell r="A155">
            <v>152</v>
          </cell>
          <cell r="B155" t="str">
            <v>［未設定］</v>
          </cell>
          <cell r="C155" t="str">
            <v>[未]</v>
          </cell>
          <cell r="D155" t="str">
            <v>[未]</v>
          </cell>
        </row>
        <row r="156">
          <cell r="A156">
            <v>153</v>
          </cell>
          <cell r="B156" t="str">
            <v>［未設定］</v>
          </cell>
          <cell r="C156" t="str">
            <v>[未]</v>
          </cell>
          <cell r="D156" t="str">
            <v>[未]</v>
          </cell>
        </row>
        <row r="157">
          <cell r="A157">
            <v>154</v>
          </cell>
          <cell r="B157" t="str">
            <v>［未設定］</v>
          </cell>
          <cell r="C157" t="str">
            <v>[未]</v>
          </cell>
          <cell r="D157" t="str">
            <v>[未]</v>
          </cell>
        </row>
        <row r="158">
          <cell r="A158">
            <v>155</v>
          </cell>
          <cell r="B158" t="str">
            <v>［未設定］</v>
          </cell>
          <cell r="C158" t="str">
            <v>[未]</v>
          </cell>
          <cell r="D158" t="str">
            <v>[未]</v>
          </cell>
        </row>
        <row r="159">
          <cell r="A159">
            <v>156</v>
          </cell>
          <cell r="B159" t="str">
            <v>［未設定］</v>
          </cell>
          <cell r="C159" t="str">
            <v>[未]</v>
          </cell>
          <cell r="D159" t="str">
            <v>[未]</v>
          </cell>
        </row>
        <row r="160">
          <cell r="A160">
            <v>157</v>
          </cell>
          <cell r="B160" t="str">
            <v>［未設定］</v>
          </cell>
          <cell r="C160" t="str">
            <v>[未]</v>
          </cell>
          <cell r="D160" t="str">
            <v>[未]</v>
          </cell>
        </row>
        <row r="161">
          <cell r="A161">
            <v>158</v>
          </cell>
          <cell r="B161" t="str">
            <v>［未設定］</v>
          </cell>
          <cell r="C161" t="str">
            <v>[未]</v>
          </cell>
          <cell r="D161" t="str">
            <v>[未]</v>
          </cell>
        </row>
        <row r="162">
          <cell r="A162">
            <v>159</v>
          </cell>
          <cell r="B162" t="str">
            <v>［未設定］</v>
          </cell>
          <cell r="C162" t="str">
            <v>[未]</v>
          </cell>
          <cell r="D162" t="str">
            <v>[未]</v>
          </cell>
        </row>
        <row r="163">
          <cell r="A163">
            <v>160</v>
          </cell>
          <cell r="B163" t="str">
            <v>［未設定］</v>
          </cell>
          <cell r="C163" t="str">
            <v>[未]</v>
          </cell>
          <cell r="D163" t="str">
            <v>[未]</v>
          </cell>
        </row>
        <row r="164">
          <cell r="A164">
            <v>161</v>
          </cell>
          <cell r="B164" t="str">
            <v>［未設定］</v>
          </cell>
          <cell r="C164" t="str">
            <v>[未]</v>
          </cell>
          <cell r="D164" t="str">
            <v>[未]</v>
          </cell>
        </row>
        <row r="165">
          <cell r="A165">
            <v>162</v>
          </cell>
          <cell r="B165" t="str">
            <v>［未設定］</v>
          </cell>
          <cell r="C165" t="str">
            <v>[未]</v>
          </cell>
          <cell r="D165" t="str">
            <v>[未]</v>
          </cell>
        </row>
        <row r="166">
          <cell r="A166">
            <v>163</v>
          </cell>
          <cell r="B166" t="str">
            <v>［未設定］</v>
          </cell>
          <cell r="C166" t="str">
            <v>[未]</v>
          </cell>
          <cell r="D166" t="str">
            <v>[未]</v>
          </cell>
        </row>
        <row r="167">
          <cell r="A167">
            <v>164</v>
          </cell>
          <cell r="B167" t="str">
            <v>［未設定］</v>
          </cell>
          <cell r="C167" t="str">
            <v>[未]</v>
          </cell>
          <cell r="D167" t="str">
            <v>[未]</v>
          </cell>
        </row>
        <row r="168">
          <cell r="A168">
            <v>165</v>
          </cell>
          <cell r="B168" t="str">
            <v>［未設定］</v>
          </cell>
          <cell r="C168" t="str">
            <v>[未]</v>
          </cell>
          <cell r="D168" t="str">
            <v>[未]</v>
          </cell>
        </row>
        <row r="169">
          <cell r="A169">
            <v>166</v>
          </cell>
          <cell r="B169" t="str">
            <v>［未設定］</v>
          </cell>
          <cell r="C169" t="str">
            <v>[未]</v>
          </cell>
          <cell r="D169" t="str">
            <v>[未]</v>
          </cell>
        </row>
        <row r="170">
          <cell r="A170">
            <v>167</v>
          </cell>
          <cell r="B170" t="str">
            <v>［未設定］</v>
          </cell>
          <cell r="C170" t="str">
            <v>[未]</v>
          </cell>
          <cell r="D170" t="str">
            <v>[未]</v>
          </cell>
        </row>
        <row r="171">
          <cell r="A171">
            <v>168</v>
          </cell>
          <cell r="B171" t="str">
            <v>［未設定］</v>
          </cell>
          <cell r="C171" t="str">
            <v>[未]</v>
          </cell>
          <cell r="D171" t="str">
            <v>[未]</v>
          </cell>
        </row>
        <row r="172">
          <cell r="A172">
            <v>169</v>
          </cell>
          <cell r="B172" t="str">
            <v>［未設定］</v>
          </cell>
          <cell r="C172" t="str">
            <v>[未]</v>
          </cell>
          <cell r="D172" t="str">
            <v>[未]</v>
          </cell>
        </row>
        <row r="173">
          <cell r="A173">
            <v>170</v>
          </cell>
          <cell r="B173" t="str">
            <v>［未設定］</v>
          </cell>
          <cell r="C173" t="str">
            <v>[未]</v>
          </cell>
          <cell r="D173" t="str">
            <v>[未]</v>
          </cell>
        </row>
        <row r="174">
          <cell r="A174">
            <v>171</v>
          </cell>
          <cell r="B174" t="str">
            <v>［未設定］</v>
          </cell>
          <cell r="C174" t="str">
            <v>[未]</v>
          </cell>
          <cell r="D174" t="str">
            <v>[未]</v>
          </cell>
        </row>
        <row r="175">
          <cell r="A175">
            <v>172</v>
          </cell>
          <cell r="B175" t="str">
            <v>［未設定］</v>
          </cell>
          <cell r="C175" t="str">
            <v>[未]</v>
          </cell>
          <cell r="D175" t="str">
            <v>[未]</v>
          </cell>
        </row>
        <row r="176">
          <cell r="A176">
            <v>173</v>
          </cell>
          <cell r="B176" t="str">
            <v>［未設定］</v>
          </cell>
          <cell r="C176" t="str">
            <v>[未]</v>
          </cell>
          <cell r="D176" t="str">
            <v>[未]</v>
          </cell>
        </row>
        <row r="177">
          <cell r="A177">
            <v>174</v>
          </cell>
          <cell r="B177" t="str">
            <v>［未設定］</v>
          </cell>
          <cell r="C177" t="str">
            <v>[未]</v>
          </cell>
          <cell r="D177" t="str">
            <v>[未]</v>
          </cell>
        </row>
        <row r="178">
          <cell r="A178">
            <v>175</v>
          </cell>
          <cell r="B178" t="str">
            <v>［未設定］</v>
          </cell>
          <cell r="C178" t="str">
            <v>[未]</v>
          </cell>
          <cell r="D178" t="str">
            <v>[未]</v>
          </cell>
        </row>
        <row r="179">
          <cell r="A179">
            <v>176</v>
          </cell>
          <cell r="B179" t="str">
            <v>［未設定］</v>
          </cell>
          <cell r="C179" t="str">
            <v>[未]</v>
          </cell>
          <cell r="D179" t="str">
            <v>[未]</v>
          </cell>
        </row>
        <row r="180">
          <cell r="A180">
            <v>177</v>
          </cell>
          <cell r="B180" t="str">
            <v>［未設定］</v>
          </cell>
          <cell r="C180" t="str">
            <v>[未]</v>
          </cell>
          <cell r="D180" t="str">
            <v>[未]</v>
          </cell>
        </row>
        <row r="181">
          <cell r="A181">
            <v>178</v>
          </cell>
          <cell r="B181" t="str">
            <v>［未設定］</v>
          </cell>
          <cell r="C181" t="str">
            <v>[未]</v>
          </cell>
          <cell r="D181" t="str">
            <v>[未]</v>
          </cell>
        </row>
        <row r="182">
          <cell r="A182">
            <v>179</v>
          </cell>
          <cell r="B182" t="str">
            <v>［未設定］</v>
          </cell>
          <cell r="C182" t="str">
            <v>[未]</v>
          </cell>
          <cell r="D182" t="str">
            <v>[未]</v>
          </cell>
        </row>
        <row r="183">
          <cell r="A183">
            <v>180</v>
          </cell>
          <cell r="B183" t="str">
            <v>［未設定］</v>
          </cell>
          <cell r="C183" t="str">
            <v>[未]</v>
          </cell>
          <cell r="D183" t="str">
            <v>[未]</v>
          </cell>
        </row>
        <row r="184">
          <cell r="A184">
            <v>181</v>
          </cell>
          <cell r="B184" t="str">
            <v>［未設定］</v>
          </cell>
          <cell r="C184" t="str">
            <v>[未]</v>
          </cell>
          <cell r="D184" t="str">
            <v>[未]</v>
          </cell>
        </row>
        <row r="185">
          <cell r="A185">
            <v>182</v>
          </cell>
          <cell r="B185" t="str">
            <v>［未設定］</v>
          </cell>
          <cell r="C185" t="str">
            <v>[未]</v>
          </cell>
          <cell r="D185" t="str">
            <v>[未]</v>
          </cell>
        </row>
        <row r="186">
          <cell r="A186">
            <v>183</v>
          </cell>
          <cell r="B186" t="str">
            <v>［未設定］</v>
          </cell>
          <cell r="C186" t="str">
            <v>[未]</v>
          </cell>
          <cell r="D186" t="str">
            <v>[未]</v>
          </cell>
        </row>
        <row r="187">
          <cell r="A187">
            <v>184</v>
          </cell>
          <cell r="B187" t="str">
            <v>［未設定］</v>
          </cell>
          <cell r="C187" t="str">
            <v>[未]</v>
          </cell>
          <cell r="D187" t="str">
            <v>[未]</v>
          </cell>
        </row>
        <row r="188">
          <cell r="A188">
            <v>185</v>
          </cell>
          <cell r="B188" t="str">
            <v>［未設定］</v>
          </cell>
          <cell r="C188" t="str">
            <v>[未]</v>
          </cell>
          <cell r="D188" t="str">
            <v>[未]</v>
          </cell>
        </row>
        <row r="189">
          <cell r="A189">
            <v>186</v>
          </cell>
          <cell r="B189" t="str">
            <v>［未設定］</v>
          </cell>
          <cell r="C189" t="str">
            <v>[未]</v>
          </cell>
          <cell r="D189" t="str">
            <v>[未]</v>
          </cell>
        </row>
        <row r="190">
          <cell r="A190">
            <v>187</v>
          </cell>
          <cell r="B190" t="str">
            <v>［未設定］</v>
          </cell>
          <cell r="C190" t="str">
            <v>[未]</v>
          </cell>
          <cell r="D190" t="str">
            <v>[未]</v>
          </cell>
        </row>
        <row r="191">
          <cell r="A191">
            <v>188</v>
          </cell>
          <cell r="B191" t="str">
            <v>［未設定］</v>
          </cell>
          <cell r="C191" t="str">
            <v>[未]</v>
          </cell>
          <cell r="D191" t="str">
            <v>[未]</v>
          </cell>
        </row>
        <row r="192">
          <cell r="A192">
            <v>189</v>
          </cell>
          <cell r="B192" t="str">
            <v>［未設定］</v>
          </cell>
          <cell r="C192" t="str">
            <v>[未]</v>
          </cell>
          <cell r="D192" t="str">
            <v>[未]</v>
          </cell>
        </row>
        <row r="193">
          <cell r="A193">
            <v>190</v>
          </cell>
          <cell r="B193" t="str">
            <v>［未設定］</v>
          </cell>
          <cell r="C193" t="str">
            <v>[未]</v>
          </cell>
          <cell r="D193" t="str">
            <v>[未]</v>
          </cell>
        </row>
        <row r="194">
          <cell r="A194">
            <v>191</v>
          </cell>
          <cell r="B194" t="str">
            <v>［未設定］</v>
          </cell>
          <cell r="C194" t="str">
            <v>[未]</v>
          </cell>
          <cell r="D194" t="str">
            <v>[未]</v>
          </cell>
        </row>
        <row r="195">
          <cell r="A195">
            <v>192</v>
          </cell>
          <cell r="B195" t="str">
            <v>［未設定］</v>
          </cell>
          <cell r="C195" t="str">
            <v>[未]</v>
          </cell>
          <cell r="D195" t="str">
            <v>[未]</v>
          </cell>
        </row>
        <row r="196">
          <cell r="A196">
            <v>193</v>
          </cell>
          <cell r="B196" t="str">
            <v>［未設定］</v>
          </cell>
          <cell r="C196" t="str">
            <v>[未]</v>
          </cell>
          <cell r="D196" t="str">
            <v>[未]</v>
          </cell>
        </row>
        <row r="197">
          <cell r="A197">
            <v>194</v>
          </cell>
          <cell r="B197" t="str">
            <v>［未設定］</v>
          </cell>
          <cell r="C197" t="str">
            <v>[未]</v>
          </cell>
          <cell r="D197" t="str">
            <v>[未]</v>
          </cell>
        </row>
        <row r="198">
          <cell r="A198">
            <v>195</v>
          </cell>
          <cell r="B198" t="str">
            <v>［未設定］</v>
          </cell>
          <cell r="C198" t="str">
            <v>[未]</v>
          </cell>
          <cell r="D198" t="str">
            <v>[未]</v>
          </cell>
        </row>
        <row r="199">
          <cell r="A199">
            <v>196</v>
          </cell>
          <cell r="B199" t="str">
            <v>［未設定］</v>
          </cell>
          <cell r="C199" t="str">
            <v>[未]</v>
          </cell>
          <cell r="D199" t="str">
            <v>[未]</v>
          </cell>
        </row>
        <row r="200">
          <cell r="A200">
            <v>197</v>
          </cell>
          <cell r="B200" t="str">
            <v>［未設定］</v>
          </cell>
          <cell r="C200" t="str">
            <v>[未]</v>
          </cell>
          <cell r="D200" t="str">
            <v>[未]</v>
          </cell>
        </row>
        <row r="201">
          <cell r="A201">
            <v>198</v>
          </cell>
          <cell r="B201" t="str">
            <v>［未設定］</v>
          </cell>
          <cell r="C201" t="str">
            <v>[未]</v>
          </cell>
          <cell r="D201" t="str">
            <v>[未]</v>
          </cell>
        </row>
        <row r="202">
          <cell r="A202">
            <v>199</v>
          </cell>
          <cell r="B202" t="str">
            <v>［未設定］</v>
          </cell>
          <cell r="C202" t="str">
            <v>[未]</v>
          </cell>
          <cell r="D202" t="str">
            <v>[未]</v>
          </cell>
        </row>
        <row r="203">
          <cell r="A203">
            <v>200</v>
          </cell>
          <cell r="B203" t="str">
            <v>［未設定］</v>
          </cell>
          <cell r="C203" t="str">
            <v>[未]</v>
          </cell>
          <cell r="D203" t="str">
            <v>[未]</v>
          </cell>
        </row>
        <row r="204">
          <cell r="A204">
            <v>201</v>
          </cell>
          <cell r="B204" t="str">
            <v>［未設定］</v>
          </cell>
          <cell r="C204" t="str">
            <v>[未]</v>
          </cell>
          <cell r="D204" t="str">
            <v>[未]</v>
          </cell>
        </row>
        <row r="205">
          <cell r="A205">
            <v>202</v>
          </cell>
          <cell r="B205" t="str">
            <v>［未設定］</v>
          </cell>
          <cell r="C205" t="str">
            <v>[未]</v>
          </cell>
          <cell r="D205" t="str">
            <v>[未]</v>
          </cell>
        </row>
        <row r="206">
          <cell r="A206">
            <v>203</v>
          </cell>
          <cell r="B206" t="str">
            <v>［未設定］</v>
          </cell>
          <cell r="C206" t="str">
            <v>[未]</v>
          </cell>
          <cell r="D206" t="str">
            <v>[未]</v>
          </cell>
        </row>
        <row r="207">
          <cell r="A207">
            <v>204</v>
          </cell>
          <cell r="B207" t="str">
            <v>［未設定］</v>
          </cell>
          <cell r="C207" t="str">
            <v>[未]</v>
          </cell>
          <cell r="D207" t="str">
            <v>[未]</v>
          </cell>
        </row>
        <row r="208">
          <cell r="A208">
            <v>205</v>
          </cell>
          <cell r="B208" t="str">
            <v>［未設定］</v>
          </cell>
          <cell r="C208" t="str">
            <v>[未]</v>
          </cell>
          <cell r="D208" t="str">
            <v>[未]</v>
          </cell>
        </row>
        <row r="209">
          <cell r="A209">
            <v>206</v>
          </cell>
          <cell r="B209" t="str">
            <v>［未設定］</v>
          </cell>
          <cell r="C209" t="str">
            <v>[未]</v>
          </cell>
          <cell r="D209" t="str">
            <v>[未]</v>
          </cell>
        </row>
        <row r="210">
          <cell r="A210">
            <v>207</v>
          </cell>
          <cell r="B210" t="str">
            <v>［未設定］</v>
          </cell>
          <cell r="C210" t="str">
            <v>[未]</v>
          </cell>
          <cell r="D210" t="str">
            <v>[未]</v>
          </cell>
        </row>
        <row r="211">
          <cell r="A211">
            <v>208</v>
          </cell>
          <cell r="B211" t="str">
            <v>［未設定］</v>
          </cell>
          <cell r="C211" t="str">
            <v>[未]</v>
          </cell>
          <cell r="D211" t="str">
            <v>[未]</v>
          </cell>
        </row>
        <row r="212">
          <cell r="A212">
            <v>209</v>
          </cell>
          <cell r="B212" t="str">
            <v>［未設定］</v>
          </cell>
          <cell r="C212" t="str">
            <v>[未]</v>
          </cell>
          <cell r="D212" t="str">
            <v>[未]</v>
          </cell>
        </row>
        <row r="213">
          <cell r="A213">
            <v>210</v>
          </cell>
          <cell r="B213" t="str">
            <v>［未設定］</v>
          </cell>
          <cell r="C213" t="str">
            <v>[未]</v>
          </cell>
          <cell r="D213" t="str">
            <v>[未]</v>
          </cell>
        </row>
        <row r="214">
          <cell r="A214">
            <v>211</v>
          </cell>
          <cell r="B214" t="str">
            <v>［未設定］</v>
          </cell>
          <cell r="C214" t="str">
            <v>[未]</v>
          </cell>
          <cell r="D214" t="str">
            <v>[未]</v>
          </cell>
        </row>
        <row r="215">
          <cell r="A215">
            <v>212</v>
          </cell>
          <cell r="B215" t="str">
            <v>［未設定］</v>
          </cell>
          <cell r="C215" t="str">
            <v>[未]</v>
          </cell>
          <cell r="D215" t="str">
            <v>[未]</v>
          </cell>
        </row>
        <row r="216">
          <cell r="A216">
            <v>213</v>
          </cell>
          <cell r="B216" t="str">
            <v>［未設定］</v>
          </cell>
          <cell r="C216" t="str">
            <v>[未]</v>
          </cell>
          <cell r="D216" t="str">
            <v>[未]</v>
          </cell>
        </row>
        <row r="217">
          <cell r="A217">
            <v>214</v>
          </cell>
          <cell r="B217" t="str">
            <v>［未設定］</v>
          </cell>
          <cell r="C217" t="str">
            <v>[未]</v>
          </cell>
          <cell r="D217" t="str">
            <v>[未]</v>
          </cell>
        </row>
        <row r="218">
          <cell r="A218">
            <v>215</v>
          </cell>
          <cell r="B218" t="str">
            <v>［未設定］</v>
          </cell>
          <cell r="C218" t="str">
            <v>[未]</v>
          </cell>
          <cell r="D218" t="str">
            <v>[未]</v>
          </cell>
        </row>
        <row r="219">
          <cell r="A219">
            <v>216</v>
          </cell>
          <cell r="B219" t="str">
            <v>［未設定］</v>
          </cell>
          <cell r="C219" t="str">
            <v>[未]</v>
          </cell>
          <cell r="D219" t="str">
            <v>[未]</v>
          </cell>
        </row>
        <row r="220">
          <cell r="A220">
            <v>217</v>
          </cell>
          <cell r="B220" t="str">
            <v>［未設定］</v>
          </cell>
          <cell r="C220" t="str">
            <v>[未]</v>
          </cell>
          <cell r="D220" t="str">
            <v>[未]</v>
          </cell>
        </row>
        <row r="221">
          <cell r="A221">
            <v>218</v>
          </cell>
          <cell r="B221" t="str">
            <v>［未設定］</v>
          </cell>
          <cell r="C221" t="str">
            <v>[未]</v>
          </cell>
          <cell r="D221" t="str">
            <v>[未]</v>
          </cell>
        </row>
        <row r="222">
          <cell r="A222">
            <v>219</v>
          </cell>
          <cell r="B222" t="str">
            <v>［未設定］</v>
          </cell>
          <cell r="C222" t="str">
            <v>[未]</v>
          </cell>
          <cell r="D222" t="str">
            <v>[未]</v>
          </cell>
        </row>
        <row r="223">
          <cell r="A223">
            <v>220</v>
          </cell>
          <cell r="B223" t="str">
            <v>［未設定］</v>
          </cell>
          <cell r="C223" t="str">
            <v>[未]</v>
          </cell>
          <cell r="D223" t="str">
            <v>[未]</v>
          </cell>
        </row>
        <row r="224">
          <cell r="A224">
            <v>221</v>
          </cell>
          <cell r="B224" t="str">
            <v>［未設定］</v>
          </cell>
          <cell r="C224" t="str">
            <v>[未]</v>
          </cell>
          <cell r="D224" t="str">
            <v>[未]</v>
          </cell>
        </row>
        <row r="225">
          <cell r="A225">
            <v>222</v>
          </cell>
          <cell r="B225" t="str">
            <v>［未設定］</v>
          </cell>
          <cell r="C225" t="str">
            <v>[未]</v>
          </cell>
          <cell r="D225" t="str">
            <v>[未]</v>
          </cell>
        </row>
        <row r="226">
          <cell r="A226">
            <v>223</v>
          </cell>
          <cell r="B226" t="str">
            <v>［未設定］</v>
          </cell>
          <cell r="C226" t="str">
            <v>[未]</v>
          </cell>
          <cell r="D226" t="str">
            <v>[未]</v>
          </cell>
        </row>
        <row r="227">
          <cell r="A227">
            <v>224</v>
          </cell>
          <cell r="B227" t="str">
            <v>［未設定］</v>
          </cell>
          <cell r="C227" t="str">
            <v>[未]</v>
          </cell>
          <cell r="D227" t="str">
            <v>[未]</v>
          </cell>
        </row>
        <row r="228">
          <cell r="A228">
            <v>225</v>
          </cell>
          <cell r="B228" t="str">
            <v>［未設定］</v>
          </cell>
          <cell r="C228" t="str">
            <v>[未]</v>
          </cell>
          <cell r="D228" t="str">
            <v>[未]</v>
          </cell>
        </row>
        <row r="229">
          <cell r="A229">
            <v>226</v>
          </cell>
          <cell r="B229" t="str">
            <v>［未設定］</v>
          </cell>
          <cell r="C229" t="str">
            <v>[未]</v>
          </cell>
          <cell r="D229" t="str">
            <v>[未]</v>
          </cell>
        </row>
        <row r="230">
          <cell r="A230">
            <v>227</v>
          </cell>
          <cell r="B230" t="str">
            <v>［未設定］</v>
          </cell>
          <cell r="C230" t="str">
            <v>[未]</v>
          </cell>
          <cell r="D230" t="str">
            <v>[未]</v>
          </cell>
        </row>
        <row r="231">
          <cell r="A231">
            <v>228</v>
          </cell>
          <cell r="B231" t="str">
            <v>［未設定］</v>
          </cell>
          <cell r="C231" t="str">
            <v>[未]</v>
          </cell>
          <cell r="D231" t="str">
            <v>[未]</v>
          </cell>
        </row>
        <row r="232">
          <cell r="A232">
            <v>229</v>
          </cell>
          <cell r="B232" t="str">
            <v>［未設定］</v>
          </cell>
          <cell r="C232" t="str">
            <v>[未]</v>
          </cell>
          <cell r="D232" t="str">
            <v>[未]</v>
          </cell>
        </row>
        <row r="233">
          <cell r="A233">
            <v>230</v>
          </cell>
          <cell r="B233" t="str">
            <v>［未設定］</v>
          </cell>
          <cell r="C233" t="str">
            <v>[未]</v>
          </cell>
          <cell r="D233" t="str">
            <v>[未]</v>
          </cell>
        </row>
        <row r="234">
          <cell r="A234">
            <v>231</v>
          </cell>
          <cell r="B234" t="str">
            <v>［未設定］</v>
          </cell>
          <cell r="C234" t="str">
            <v>[未]</v>
          </cell>
          <cell r="D234" t="str">
            <v>[未]</v>
          </cell>
        </row>
        <row r="235">
          <cell r="A235">
            <v>232</v>
          </cell>
          <cell r="B235" t="str">
            <v>［未設定］</v>
          </cell>
          <cell r="C235" t="str">
            <v>[未]</v>
          </cell>
          <cell r="D235" t="str">
            <v>[未]</v>
          </cell>
        </row>
        <row r="236">
          <cell r="A236">
            <v>233</v>
          </cell>
          <cell r="B236" t="str">
            <v>［未設定］</v>
          </cell>
          <cell r="C236" t="str">
            <v>[未]</v>
          </cell>
          <cell r="D236" t="str">
            <v>[未]</v>
          </cell>
        </row>
        <row r="237">
          <cell r="A237">
            <v>234</v>
          </cell>
          <cell r="B237" t="str">
            <v>［未設定］</v>
          </cell>
          <cell r="C237" t="str">
            <v>[未]</v>
          </cell>
          <cell r="D237" t="str">
            <v>[未]</v>
          </cell>
        </row>
        <row r="238">
          <cell r="A238">
            <v>235</v>
          </cell>
          <cell r="B238" t="str">
            <v>［未設定］</v>
          </cell>
          <cell r="C238" t="str">
            <v>[未]</v>
          </cell>
          <cell r="D238" t="str">
            <v>[未]</v>
          </cell>
        </row>
        <row r="239">
          <cell r="A239">
            <v>236</v>
          </cell>
          <cell r="B239" t="str">
            <v>［未設定］</v>
          </cell>
          <cell r="C239" t="str">
            <v>[未]</v>
          </cell>
          <cell r="D239" t="str">
            <v>[未]</v>
          </cell>
        </row>
        <row r="240">
          <cell r="A240">
            <v>237</v>
          </cell>
          <cell r="B240" t="str">
            <v>［未設定］</v>
          </cell>
          <cell r="C240" t="str">
            <v>[未]</v>
          </cell>
          <cell r="D240" t="str">
            <v>[未]</v>
          </cell>
        </row>
        <row r="241">
          <cell r="A241">
            <v>238</v>
          </cell>
          <cell r="B241" t="str">
            <v>［未設定］</v>
          </cell>
          <cell r="C241" t="str">
            <v>[未]</v>
          </cell>
          <cell r="D241" t="str">
            <v>[未]</v>
          </cell>
        </row>
        <row r="242">
          <cell r="A242">
            <v>239</v>
          </cell>
          <cell r="B242" t="str">
            <v>［未設定］</v>
          </cell>
          <cell r="C242" t="str">
            <v>[未]</v>
          </cell>
          <cell r="D242" t="str">
            <v>[未]</v>
          </cell>
        </row>
        <row r="243">
          <cell r="A243">
            <v>240</v>
          </cell>
          <cell r="B243" t="str">
            <v>［未設定］</v>
          </cell>
          <cell r="C243" t="str">
            <v>[未]</v>
          </cell>
          <cell r="D243" t="str">
            <v>[未]</v>
          </cell>
        </row>
        <row r="244">
          <cell r="A244">
            <v>241</v>
          </cell>
          <cell r="B244" t="str">
            <v>［未設定］</v>
          </cell>
          <cell r="C244" t="str">
            <v>[未]</v>
          </cell>
          <cell r="D244" t="str">
            <v>[未]</v>
          </cell>
        </row>
        <row r="245">
          <cell r="A245">
            <v>242</v>
          </cell>
          <cell r="B245" t="str">
            <v>［未設定］</v>
          </cell>
          <cell r="C245" t="str">
            <v>[未]</v>
          </cell>
          <cell r="D245" t="str">
            <v>[未]</v>
          </cell>
        </row>
        <row r="246">
          <cell r="A246">
            <v>243</v>
          </cell>
          <cell r="B246" t="str">
            <v>［未設定］</v>
          </cell>
          <cell r="C246" t="str">
            <v>[未]</v>
          </cell>
          <cell r="D246" t="str">
            <v>[未]</v>
          </cell>
        </row>
        <row r="247">
          <cell r="A247">
            <v>244</v>
          </cell>
          <cell r="B247" t="str">
            <v>［未設定］</v>
          </cell>
          <cell r="C247" t="str">
            <v>[未]</v>
          </cell>
          <cell r="D247" t="str">
            <v>[未]</v>
          </cell>
        </row>
        <row r="248">
          <cell r="A248">
            <v>245</v>
          </cell>
          <cell r="B248" t="str">
            <v>［未設定］</v>
          </cell>
          <cell r="C248" t="str">
            <v>[未]</v>
          </cell>
          <cell r="D248" t="str">
            <v>[未]</v>
          </cell>
        </row>
        <row r="249">
          <cell r="A249">
            <v>246</v>
          </cell>
          <cell r="B249" t="str">
            <v>［未設定］</v>
          </cell>
          <cell r="C249" t="str">
            <v>[未]</v>
          </cell>
          <cell r="D249" t="str">
            <v>[未]</v>
          </cell>
        </row>
        <row r="250">
          <cell r="A250">
            <v>247</v>
          </cell>
          <cell r="B250" t="str">
            <v>［未設定］</v>
          </cell>
          <cell r="C250" t="str">
            <v>[未]</v>
          </cell>
          <cell r="D250" t="str">
            <v>[未]</v>
          </cell>
        </row>
        <row r="251">
          <cell r="A251">
            <v>248</v>
          </cell>
          <cell r="B251" t="str">
            <v>［未設定］</v>
          </cell>
          <cell r="C251" t="str">
            <v>[未]</v>
          </cell>
          <cell r="D251" t="str">
            <v>[未]</v>
          </cell>
        </row>
        <row r="252">
          <cell r="A252">
            <v>249</v>
          </cell>
          <cell r="B252" t="str">
            <v>［未設定］</v>
          </cell>
          <cell r="C252" t="str">
            <v>[未]</v>
          </cell>
          <cell r="D252" t="str">
            <v>[未]</v>
          </cell>
        </row>
        <row r="253">
          <cell r="A253">
            <v>250</v>
          </cell>
          <cell r="B253" t="str">
            <v>［未設定］</v>
          </cell>
          <cell r="C253" t="str">
            <v>[未]</v>
          </cell>
          <cell r="D253" t="str">
            <v>[未]</v>
          </cell>
        </row>
        <row r="254">
          <cell r="A254">
            <v>251</v>
          </cell>
          <cell r="B254" t="str">
            <v>［未設定］</v>
          </cell>
          <cell r="C254" t="str">
            <v>[未]</v>
          </cell>
          <cell r="D254" t="str">
            <v>[未]</v>
          </cell>
        </row>
        <row r="255">
          <cell r="A255">
            <v>252</v>
          </cell>
          <cell r="B255" t="str">
            <v>［未設定］</v>
          </cell>
          <cell r="C255" t="str">
            <v>[未]</v>
          </cell>
          <cell r="D255" t="str">
            <v>[未]</v>
          </cell>
        </row>
        <row r="256">
          <cell r="A256">
            <v>253</v>
          </cell>
          <cell r="B256" t="str">
            <v>［未設定］</v>
          </cell>
          <cell r="C256" t="str">
            <v>[未]</v>
          </cell>
          <cell r="D256" t="str">
            <v>[未]</v>
          </cell>
        </row>
        <row r="257">
          <cell r="A257">
            <v>254</v>
          </cell>
          <cell r="B257" t="str">
            <v>［未設定］</v>
          </cell>
          <cell r="C257" t="str">
            <v>[未]</v>
          </cell>
          <cell r="D257" t="str">
            <v>[未]</v>
          </cell>
        </row>
        <row r="258">
          <cell r="A258">
            <v>255</v>
          </cell>
          <cell r="B258" t="str">
            <v>［未設定］</v>
          </cell>
          <cell r="C258" t="str">
            <v>[未]</v>
          </cell>
          <cell r="D258" t="str">
            <v>[未]</v>
          </cell>
        </row>
        <row r="259">
          <cell r="A259">
            <v>256</v>
          </cell>
          <cell r="B259" t="str">
            <v>［未設定］</v>
          </cell>
          <cell r="C259" t="str">
            <v>[未]</v>
          </cell>
          <cell r="D259" t="str">
            <v>[未]</v>
          </cell>
        </row>
        <row r="260">
          <cell r="A260">
            <v>257</v>
          </cell>
          <cell r="B260" t="str">
            <v>［未設定］</v>
          </cell>
          <cell r="C260" t="str">
            <v>[未]</v>
          </cell>
          <cell r="D260" t="str">
            <v>[未]</v>
          </cell>
        </row>
        <row r="261">
          <cell r="A261">
            <v>258</v>
          </cell>
          <cell r="B261" t="str">
            <v>［未設定］</v>
          </cell>
          <cell r="C261" t="str">
            <v>[未]</v>
          </cell>
          <cell r="D261" t="str">
            <v>[未]</v>
          </cell>
        </row>
        <row r="262">
          <cell r="A262">
            <v>259</v>
          </cell>
          <cell r="B262" t="str">
            <v>［未設定］</v>
          </cell>
          <cell r="C262" t="str">
            <v>[未]</v>
          </cell>
          <cell r="D262" t="str">
            <v>[未]</v>
          </cell>
        </row>
        <row r="263">
          <cell r="A263">
            <v>260</v>
          </cell>
          <cell r="B263" t="str">
            <v>［未設定］</v>
          </cell>
          <cell r="C263" t="str">
            <v>[未]</v>
          </cell>
          <cell r="D263" t="str">
            <v>[未]</v>
          </cell>
        </row>
        <row r="264">
          <cell r="A264">
            <v>261</v>
          </cell>
          <cell r="B264" t="str">
            <v>［未設定］</v>
          </cell>
          <cell r="C264" t="str">
            <v>[未]</v>
          </cell>
          <cell r="D264" t="str">
            <v>[未]</v>
          </cell>
        </row>
        <row r="265">
          <cell r="A265">
            <v>262</v>
          </cell>
          <cell r="B265" t="str">
            <v>［未設定］</v>
          </cell>
          <cell r="C265" t="str">
            <v>[未]</v>
          </cell>
          <cell r="D265" t="str">
            <v>[未]</v>
          </cell>
        </row>
        <row r="266">
          <cell r="A266">
            <v>263</v>
          </cell>
          <cell r="B266" t="str">
            <v>［未設定］</v>
          </cell>
          <cell r="C266" t="str">
            <v>[未]</v>
          </cell>
          <cell r="D266" t="str">
            <v>[未]</v>
          </cell>
        </row>
        <row r="267">
          <cell r="A267">
            <v>264</v>
          </cell>
          <cell r="B267" t="str">
            <v>［未設定］</v>
          </cell>
          <cell r="C267" t="str">
            <v>[未]</v>
          </cell>
          <cell r="D267" t="str">
            <v>[未]</v>
          </cell>
        </row>
        <row r="268">
          <cell r="A268">
            <v>265</v>
          </cell>
          <cell r="B268" t="str">
            <v>［未設定］</v>
          </cell>
          <cell r="C268" t="str">
            <v>[未]</v>
          </cell>
          <cell r="D268" t="str">
            <v>[未]</v>
          </cell>
        </row>
        <row r="269">
          <cell r="A269">
            <v>266</v>
          </cell>
          <cell r="B269" t="str">
            <v>［未設定］</v>
          </cell>
          <cell r="C269" t="str">
            <v>[未]</v>
          </cell>
          <cell r="D269" t="str">
            <v>[未]</v>
          </cell>
        </row>
        <row r="270">
          <cell r="A270">
            <v>267</v>
          </cell>
          <cell r="B270" t="str">
            <v>［未設定］</v>
          </cell>
          <cell r="C270" t="str">
            <v>[未]</v>
          </cell>
          <cell r="D270" t="str">
            <v>[未]</v>
          </cell>
        </row>
        <row r="271">
          <cell r="A271">
            <v>268</v>
          </cell>
          <cell r="B271" t="str">
            <v>［未設定］</v>
          </cell>
          <cell r="C271" t="str">
            <v>[未]</v>
          </cell>
          <cell r="D271" t="str">
            <v>[未]</v>
          </cell>
        </row>
        <row r="272">
          <cell r="A272">
            <v>269</v>
          </cell>
          <cell r="B272" t="str">
            <v>［未設定］</v>
          </cell>
          <cell r="C272" t="str">
            <v>[未]</v>
          </cell>
          <cell r="D272" t="str">
            <v>[未]</v>
          </cell>
        </row>
        <row r="273">
          <cell r="A273">
            <v>270</v>
          </cell>
          <cell r="B273" t="str">
            <v>［未設定］</v>
          </cell>
          <cell r="C273" t="str">
            <v>[未]</v>
          </cell>
          <cell r="D273" t="str">
            <v>[未]</v>
          </cell>
        </row>
        <row r="274">
          <cell r="A274">
            <v>271</v>
          </cell>
          <cell r="B274" t="str">
            <v>［未設定］</v>
          </cell>
          <cell r="C274" t="str">
            <v>[未]</v>
          </cell>
          <cell r="D274" t="str">
            <v>[未]</v>
          </cell>
        </row>
        <row r="275">
          <cell r="A275">
            <v>272</v>
          </cell>
          <cell r="B275" t="str">
            <v>［未設定］</v>
          </cell>
          <cell r="C275" t="str">
            <v>[未]</v>
          </cell>
          <cell r="D275" t="str">
            <v>[未]</v>
          </cell>
        </row>
        <row r="276">
          <cell r="A276">
            <v>273</v>
          </cell>
          <cell r="B276" t="str">
            <v>［未設定］</v>
          </cell>
          <cell r="C276" t="str">
            <v>[未]</v>
          </cell>
          <cell r="D276" t="str">
            <v>[未]</v>
          </cell>
        </row>
        <row r="277">
          <cell r="A277">
            <v>274</v>
          </cell>
          <cell r="B277" t="str">
            <v>［未設定］</v>
          </cell>
          <cell r="C277" t="str">
            <v>[未]</v>
          </cell>
          <cell r="D277" t="str">
            <v>[未]</v>
          </cell>
        </row>
        <row r="278">
          <cell r="A278">
            <v>275</v>
          </cell>
          <cell r="B278" t="str">
            <v>［未設定］</v>
          </cell>
          <cell r="C278" t="str">
            <v>[未]</v>
          </cell>
          <cell r="D278" t="str">
            <v>[未]</v>
          </cell>
        </row>
        <row r="279">
          <cell r="A279">
            <v>276</v>
          </cell>
          <cell r="B279" t="str">
            <v>［未設定］</v>
          </cell>
          <cell r="C279" t="str">
            <v>[未]</v>
          </cell>
          <cell r="D279" t="str">
            <v>[未]</v>
          </cell>
        </row>
        <row r="280">
          <cell r="A280">
            <v>277</v>
          </cell>
          <cell r="B280" t="str">
            <v>［未設定］</v>
          </cell>
          <cell r="C280" t="str">
            <v>[未]</v>
          </cell>
          <cell r="D280" t="str">
            <v>[未]</v>
          </cell>
        </row>
        <row r="281">
          <cell r="A281">
            <v>278</v>
          </cell>
          <cell r="B281" t="str">
            <v>［未設定］</v>
          </cell>
          <cell r="C281" t="str">
            <v>[未]</v>
          </cell>
          <cell r="D281" t="str">
            <v>[未]</v>
          </cell>
        </row>
        <row r="282">
          <cell r="A282">
            <v>279</v>
          </cell>
          <cell r="B282" t="str">
            <v>［未設定］</v>
          </cell>
          <cell r="C282" t="str">
            <v>[未]</v>
          </cell>
          <cell r="D282" t="str">
            <v>[未]</v>
          </cell>
        </row>
        <row r="283">
          <cell r="A283">
            <v>280</v>
          </cell>
          <cell r="B283" t="str">
            <v>［未設定］</v>
          </cell>
          <cell r="C283" t="str">
            <v>[未]</v>
          </cell>
          <cell r="D283" t="str">
            <v>[未]</v>
          </cell>
        </row>
        <row r="284">
          <cell r="A284">
            <v>281</v>
          </cell>
          <cell r="B284" t="str">
            <v>［未設定］</v>
          </cell>
          <cell r="C284" t="str">
            <v>[未]</v>
          </cell>
          <cell r="D284" t="str">
            <v>[未]</v>
          </cell>
        </row>
        <row r="285">
          <cell r="A285">
            <v>282</v>
          </cell>
          <cell r="B285" t="str">
            <v>［未設定］</v>
          </cell>
          <cell r="C285" t="str">
            <v>[未]</v>
          </cell>
          <cell r="D285" t="str">
            <v>[未]</v>
          </cell>
        </row>
        <row r="286">
          <cell r="A286">
            <v>283</v>
          </cell>
          <cell r="B286" t="str">
            <v>［未設定］</v>
          </cell>
          <cell r="C286" t="str">
            <v>[未]</v>
          </cell>
          <cell r="D286" t="str">
            <v>[未]</v>
          </cell>
        </row>
        <row r="287">
          <cell r="A287">
            <v>284</v>
          </cell>
          <cell r="B287" t="str">
            <v>［未設定］</v>
          </cell>
          <cell r="C287" t="str">
            <v>[未]</v>
          </cell>
          <cell r="D287" t="str">
            <v>[未]</v>
          </cell>
        </row>
        <row r="288">
          <cell r="A288">
            <v>285</v>
          </cell>
          <cell r="B288" t="str">
            <v>［未設定］</v>
          </cell>
          <cell r="C288" t="str">
            <v>[未]</v>
          </cell>
          <cell r="D288" t="str">
            <v>[未]</v>
          </cell>
        </row>
        <row r="289">
          <cell r="A289">
            <v>286</v>
          </cell>
          <cell r="B289" t="str">
            <v>［未設定］</v>
          </cell>
          <cell r="C289" t="str">
            <v>[未]</v>
          </cell>
          <cell r="D289" t="str">
            <v>[未]</v>
          </cell>
        </row>
        <row r="290">
          <cell r="A290">
            <v>287</v>
          </cell>
          <cell r="B290" t="str">
            <v>［未設定］</v>
          </cell>
          <cell r="C290" t="str">
            <v>[未]</v>
          </cell>
          <cell r="D290" t="str">
            <v>[未]</v>
          </cell>
        </row>
        <row r="291">
          <cell r="A291">
            <v>288</v>
          </cell>
          <cell r="B291" t="str">
            <v>［未設定］</v>
          </cell>
          <cell r="C291" t="str">
            <v>[未]</v>
          </cell>
          <cell r="D291" t="str">
            <v>[未]</v>
          </cell>
        </row>
        <row r="292">
          <cell r="A292">
            <v>289</v>
          </cell>
          <cell r="B292" t="str">
            <v>［未設定］</v>
          </cell>
          <cell r="C292" t="str">
            <v>[未]</v>
          </cell>
          <cell r="D292" t="str">
            <v>[未]</v>
          </cell>
        </row>
        <row r="293">
          <cell r="A293">
            <v>290</v>
          </cell>
          <cell r="B293" t="str">
            <v>［未設定］</v>
          </cell>
          <cell r="C293" t="str">
            <v>[未]</v>
          </cell>
          <cell r="D293" t="str">
            <v>[未]</v>
          </cell>
        </row>
        <row r="294">
          <cell r="A294">
            <v>291</v>
          </cell>
          <cell r="B294" t="str">
            <v>［未設定］</v>
          </cell>
          <cell r="C294" t="str">
            <v>[未]</v>
          </cell>
          <cell r="D294" t="str">
            <v>[未]</v>
          </cell>
        </row>
        <row r="295">
          <cell r="A295">
            <v>292</v>
          </cell>
          <cell r="B295" t="str">
            <v>［未設定］</v>
          </cell>
          <cell r="C295" t="str">
            <v>[未]</v>
          </cell>
          <cell r="D295" t="str">
            <v>[未]</v>
          </cell>
        </row>
        <row r="296">
          <cell r="A296">
            <v>293</v>
          </cell>
          <cell r="B296" t="str">
            <v>［未設定］</v>
          </cell>
          <cell r="C296" t="str">
            <v>[未]</v>
          </cell>
          <cell r="D296" t="str">
            <v>[未]</v>
          </cell>
        </row>
        <row r="297">
          <cell r="A297">
            <v>294</v>
          </cell>
          <cell r="B297" t="str">
            <v>［未設定］</v>
          </cell>
          <cell r="C297" t="str">
            <v>[未]</v>
          </cell>
          <cell r="D297" t="str">
            <v>[未]</v>
          </cell>
        </row>
        <row r="298">
          <cell r="A298">
            <v>295</v>
          </cell>
          <cell r="B298" t="str">
            <v>［未設定］</v>
          </cell>
          <cell r="C298" t="str">
            <v>[未]</v>
          </cell>
          <cell r="D298" t="str">
            <v>[未]</v>
          </cell>
        </row>
        <row r="299">
          <cell r="A299">
            <v>296</v>
          </cell>
          <cell r="B299" t="str">
            <v>［未設定］</v>
          </cell>
          <cell r="C299" t="str">
            <v>[未]</v>
          </cell>
          <cell r="D299" t="str">
            <v>[未]</v>
          </cell>
        </row>
        <row r="300">
          <cell r="A300">
            <v>297</v>
          </cell>
          <cell r="B300" t="str">
            <v>［未設定］</v>
          </cell>
          <cell r="C300" t="str">
            <v>[未]</v>
          </cell>
          <cell r="D300" t="str">
            <v>[未]</v>
          </cell>
        </row>
        <row r="301">
          <cell r="A301">
            <v>298</v>
          </cell>
          <cell r="B301" t="str">
            <v>［未設定］</v>
          </cell>
          <cell r="C301" t="str">
            <v>[未]</v>
          </cell>
          <cell r="D301" t="str">
            <v>[未]</v>
          </cell>
        </row>
        <row r="302">
          <cell r="A302">
            <v>299</v>
          </cell>
          <cell r="B302" t="str">
            <v>［未設定］</v>
          </cell>
          <cell r="C302" t="str">
            <v>[未]</v>
          </cell>
          <cell r="D302" t="str">
            <v>[未]</v>
          </cell>
        </row>
        <row r="303">
          <cell r="A303">
            <v>300</v>
          </cell>
          <cell r="B303" t="str">
            <v>［未設定］</v>
          </cell>
          <cell r="C303" t="str">
            <v>[未]</v>
          </cell>
          <cell r="D303" t="str">
            <v>[未]</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FB43-43A7-40E7-982A-349FCF8AD736}">
  <sheetPr>
    <pageSetUpPr fitToPage="1"/>
  </sheetPr>
  <dimension ref="A1:I57"/>
  <sheetViews>
    <sheetView tabSelected="1" view="pageBreakPreview" zoomScaleNormal="100" zoomScaleSheetLayoutView="100" workbookViewId="0"/>
  </sheetViews>
  <sheetFormatPr defaultRowHeight="18.75"/>
  <cols>
    <col min="1" max="1" width="3.375" customWidth="1"/>
    <col min="2" max="2" width="21.25" customWidth="1"/>
    <col min="3" max="4" width="10" customWidth="1"/>
    <col min="5" max="5" width="15.75" customWidth="1"/>
    <col min="6" max="6" width="6.875" customWidth="1"/>
    <col min="7" max="7" width="6" style="1" customWidth="1"/>
    <col min="8" max="8" width="5.875" customWidth="1"/>
    <col min="9" max="9" width="12.875" customWidth="1"/>
  </cols>
  <sheetData>
    <row r="1" spans="1:9">
      <c r="A1" s="3" t="s">
        <v>56</v>
      </c>
      <c r="B1" s="4"/>
      <c r="C1" s="4"/>
      <c r="D1" s="4"/>
      <c r="E1" s="4"/>
      <c r="F1" s="4"/>
      <c r="G1" s="5"/>
      <c r="H1" s="21"/>
    </row>
    <row r="2" spans="1:9" ht="7.5" customHeight="1">
      <c r="A2" s="4"/>
      <c r="B2" s="4"/>
      <c r="C2" s="4"/>
      <c r="D2" s="4"/>
      <c r="E2" s="4"/>
      <c r="F2" s="4"/>
      <c r="G2" s="5"/>
      <c r="H2" s="6"/>
    </row>
    <row r="3" spans="1:9" ht="21">
      <c r="A3" s="79" t="s">
        <v>54</v>
      </c>
      <c r="B3" s="79"/>
      <c r="C3" s="79"/>
      <c r="D3" s="79"/>
      <c r="E3" s="79"/>
      <c r="F3" s="79"/>
      <c r="G3" s="79"/>
      <c r="H3" s="79"/>
      <c r="I3" s="79"/>
    </row>
    <row r="4" spans="1:9" ht="7.5" customHeight="1">
      <c r="A4" s="3"/>
      <c r="B4" s="4"/>
      <c r="C4" s="4"/>
      <c r="D4" s="4"/>
      <c r="E4" s="4"/>
      <c r="F4" s="4"/>
      <c r="G4" s="5"/>
      <c r="H4" s="4"/>
    </row>
    <row r="5" spans="1:9" ht="18.75" customHeight="1">
      <c r="A5" s="4"/>
      <c r="B5" s="4"/>
      <c r="C5" s="4"/>
      <c r="D5" s="4"/>
      <c r="E5" s="26"/>
      <c r="F5" s="26"/>
      <c r="G5" s="26"/>
      <c r="H5" s="26"/>
      <c r="I5" s="25" t="s">
        <v>36</v>
      </c>
    </row>
    <row r="6" spans="1:9" ht="7.5" customHeight="1">
      <c r="A6" s="7"/>
      <c r="B6" s="8"/>
      <c r="C6" s="8"/>
      <c r="D6" s="8"/>
      <c r="E6" s="8"/>
      <c r="F6" s="8"/>
      <c r="G6" s="8"/>
      <c r="H6" s="8"/>
    </row>
    <row r="7" spans="1:9" ht="18" customHeight="1">
      <c r="A7" s="9" t="s">
        <v>1</v>
      </c>
      <c r="B7" s="4"/>
      <c r="C7" s="4"/>
      <c r="D7" s="4"/>
      <c r="E7" s="4"/>
      <c r="F7" s="4"/>
      <c r="G7" s="5"/>
      <c r="H7" s="4"/>
    </row>
    <row r="8" spans="1:9" ht="7.5" customHeight="1">
      <c r="A8" s="9"/>
      <c r="B8" s="4"/>
      <c r="C8" s="4"/>
      <c r="D8" s="4"/>
      <c r="E8" s="4"/>
      <c r="F8" s="4"/>
      <c r="G8" s="5"/>
      <c r="H8" s="4"/>
    </row>
    <row r="9" spans="1:9">
      <c r="A9" s="9"/>
      <c r="B9" s="4"/>
      <c r="C9" s="27"/>
      <c r="D9" s="51"/>
      <c r="E9" s="28" t="s">
        <v>59</v>
      </c>
      <c r="F9" s="28"/>
      <c r="G9" s="28"/>
      <c r="H9" s="28"/>
      <c r="I9" s="61"/>
    </row>
    <row r="10" spans="1:9">
      <c r="A10" s="9"/>
      <c r="B10" s="4"/>
      <c r="C10" s="27"/>
      <c r="D10" s="51"/>
      <c r="E10" s="47" t="s">
        <v>60</v>
      </c>
      <c r="F10" s="84"/>
      <c r="G10" s="84"/>
      <c r="H10" s="84"/>
      <c r="I10" s="23" t="s">
        <v>62</v>
      </c>
    </row>
    <row r="11" spans="1:9">
      <c r="A11" s="9"/>
      <c r="B11" s="4"/>
      <c r="C11" s="27"/>
      <c r="D11" s="51"/>
      <c r="E11" s="68" t="s">
        <v>72</v>
      </c>
      <c r="F11" s="34"/>
      <c r="G11" s="28"/>
      <c r="H11" s="52"/>
      <c r="I11" s="22"/>
    </row>
    <row r="12" spans="1:9" ht="15" customHeight="1">
      <c r="A12" s="9"/>
      <c r="B12" s="4"/>
      <c r="C12" s="27"/>
      <c r="D12" s="51"/>
      <c r="E12" s="78" t="s">
        <v>76</v>
      </c>
      <c r="F12" s="78"/>
      <c r="G12" s="78"/>
      <c r="H12" s="78"/>
      <c r="I12" s="78"/>
    </row>
    <row r="13" spans="1:9" ht="7.5" customHeight="1">
      <c r="A13" s="3"/>
      <c r="B13" s="4"/>
      <c r="C13" s="4"/>
      <c r="D13" s="4"/>
      <c r="E13" s="4"/>
      <c r="F13" s="4"/>
      <c r="G13" s="5"/>
      <c r="H13" s="10"/>
    </row>
    <row r="14" spans="1:9" ht="17.25" customHeight="1">
      <c r="A14" s="3" t="s">
        <v>13</v>
      </c>
      <c r="B14" s="4"/>
      <c r="C14" s="4"/>
      <c r="D14" s="4"/>
      <c r="E14" s="4"/>
      <c r="F14" s="4"/>
      <c r="G14" s="5"/>
      <c r="H14" s="4"/>
    </row>
    <row r="15" spans="1:9" ht="17.25" customHeight="1">
      <c r="A15" s="3" t="s">
        <v>79</v>
      </c>
      <c r="B15" s="4"/>
      <c r="C15" s="4"/>
      <c r="D15" s="4"/>
      <c r="E15" s="4"/>
      <c r="F15" s="4"/>
      <c r="G15" s="5"/>
      <c r="H15" s="4"/>
    </row>
    <row r="16" spans="1:9" ht="7.5" customHeight="1">
      <c r="A16" s="3"/>
      <c r="B16" s="4"/>
      <c r="C16" s="4"/>
      <c r="D16" s="4"/>
      <c r="E16" s="4"/>
      <c r="F16" s="4"/>
      <c r="G16" s="5"/>
      <c r="H16" s="4"/>
    </row>
    <row r="17" spans="1:9" ht="18" customHeight="1" thickBot="1">
      <c r="A17" s="31" t="s">
        <v>30</v>
      </c>
      <c r="B17" s="4"/>
      <c r="C17" s="4"/>
      <c r="D17" s="4"/>
      <c r="E17" s="4"/>
      <c r="F17" s="4"/>
      <c r="G17" s="5"/>
      <c r="H17" s="4"/>
    </row>
    <row r="18" spans="1:9" ht="21" customHeight="1">
      <c r="A18" s="40"/>
      <c r="B18" s="41" t="s">
        <v>2</v>
      </c>
      <c r="C18" s="80" t="s">
        <v>3</v>
      </c>
      <c r="D18" s="81"/>
      <c r="E18" s="80" t="s">
        <v>4</v>
      </c>
      <c r="F18" s="81"/>
      <c r="G18" s="82" t="s">
        <v>16</v>
      </c>
      <c r="H18" s="83"/>
      <c r="I18" s="42" t="s">
        <v>32</v>
      </c>
    </row>
    <row r="19" spans="1:9" ht="14.1" customHeight="1">
      <c r="A19" s="85">
        <v>1</v>
      </c>
      <c r="B19" s="86"/>
      <c r="C19" s="87"/>
      <c r="D19" s="88"/>
      <c r="E19" s="91" t="s">
        <v>37</v>
      </c>
      <c r="F19" s="92"/>
      <c r="G19" s="13" t="s">
        <v>17</v>
      </c>
      <c r="H19" s="14" t="s">
        <v>7</v>
      </c>
      <c r="I19" s="93"/>
    </row>
    <row r="20" spans="1:9" ht="14.1" customHeight="1">
      <c r="A20" s="85"/>
      <c r="B20" s="86"/>
      <c r="C20" s="89"/>
      <c r="D20" s="90"/>
      <c r="E20" s="94" t="s">
        <v>38</v>
      </c>
      <c r="F20" s="95"/>
      <c r="G20" s="17" t="s">
        <v>9</v>
      </c>
      <c r="H20" s="15" t="s">
        <v>8</v>
      </c>
      <c r="I20" s="93"/>
    </row>
    <row r="21" spans="1:9" ht="14.1" customHeight="1">
      <c r="A21" s="85">
        <v>2</v>
      </c>
      <c r="B21" s="86"/>
      <c r="C21" s="87"/>
      <c r="D21" s="88"/>
      <c r="E21" s="91" t="s">
        <v>37</v>
      </c>
      <c r="F21" s="92"/>
      <c r="G21" s="13" t="s">
        <v>17</v>
      </c>
      <c r="H21" s="14" t="s">
        <v>7</v>
      </c>
      <c r="I21" s="93"/>
    </row>
    <row r="22" spans="1:9" ht="14.1" customHeight="1">
      <c r="A22" s="85"/>
      <c r="B22" s="86"/>
      <c r="C22" s="89"/>
      <c r="D22" s="90"/>
      <c r="E22" s="94" t="s">
        <v>38</v>
      </c>
      <c r="F22" s="95"/>
      <c r="G22" s="17" t="s">
        <v>9</v>
      </c>
      <c r="H22" s="15" t="s">
        <v>8</v>
      </c>
      <c r="I22" s="93"/>
    </row>
    <row r="23" spans="1:9" ht="14.1" customHeight="1">
      <c r="A23" s="85">
        <v>3</v>
      </c>
      <c r="B23" s="86"/>
      <c r="C23" s="87"/>
      <c r="D23" s="88"/>
      <c r="E23" s="91" t="s">
        <v>37</v>
      </c>
      <c r="F23" s="92"/>
      <c r="G23" s="13" t="s">
        <v>9</v>
      </c>
      <c r="H23" s="14" t="s">
        <v>7</v>
      </c>
      <c r="I23" s="93"/>
    </row>
    <row r="24" spans="1:9" ht="14.1" customHeight="1">
      <c r="A24" s="85"/>
      <c r="B24" s="86"/>
      <c r="C24" s="89"/>
      <c r="D24" s="90"/>
      <c r="E24" s="94" t="s">
        <v>38</v>
      </c>
      <c r="F24" s="95"/>
      <c r="G24" s="17" t="s">
        <v>17</v>
      </c>
      <c r="H24" s="15" t="s">
        <v>8</v>
      </c>
      <c r="I24" s="93"/>
    </row>
    <row r="25" spans="1:9" ht="14.1" customHeight="1">
      <c r="A25" s="85">
        <v>4</v>
      </c>
      <c r="B25" s="86"/>
      <c r="C25" s="87"/>
      <c r="D25" s="88"/>
      <c r="E25" s="91" t="s">
        <v>37</v>
      </c>
      <c r="F25" s="92"/>
      <c r="G25" s="13" t="s">
        <v>9</v>
      </c>
      <c r="H25" s="14" t="s">
        <v>7</v>
      </c>
      <c r="I25" s="93"/>
    </row>
    <row r="26" spans="1:9" ht="14.1" customHeight="1">
      <c r="A26" s="85"/>
      <c r="B26" s="86"/>
      <c r="C26" s="89"/>
      <c r="D26" s="90"/>
      <c r="E26" s="94" t="s">
        <v>38</v>
      </c>
      <c r="F26" s="95"/>
      <c r="G26" s="17" t="s">
        <v>9</v>
      </c>
      <c r="H26" s="15" t="s">
        <v>8</v>
      </c>
      <c r="I26" s="93"/>
    </row>
    <row r="27" spans="1:9" ht="14.1" customHeight="1">
      <c r="A27" s="85">
        <v>5</v>
      </c>
      <c r="B27" s="86"/>
      <c r="C27" s="87"/>
      <c r="D27" s="88"/>
      <c r="E27" s="91" t="s">
        <v>37</v>
      </c>
      <c r="F27" s="92"/>
      <c r="G27" s="13" t="s">
        <v>9</v>
      </c>
      <c r="H27" s="14" t="s">
        <v>7</v>
      </c>
      <c r="I27" s="93"/>
    </row>
    <row r="28" spans="1:9" ht="14.1" customHeight="1">
      <c r="A28" s="85"/>
      <c r="B28" s="86"/>
      <c r="C28" s="89"/>
      <c r="D28" s="90"/>
      <c r="E28" s="94" t="s">
        <v>38</v>
      </c>
      <c r="F28" s="95"/>
      <c r="G28" s="17" t="s">
        <v>9</v>
      </c>
      <c r="H28" s="15" t="s">
        <v>8</v>
      </c>
      <c r="I28" s="93"/>
    </row>
    <row r="29" spans="1:9" ht="14.1" customHeight="1">
      <c r="A29" s="85">
        <v>6</v>
      </c>
      <c r="B29" s="86"/>
      <c r="C29" s="87"/>
      <c r="D29" s="88"/>
      <c r="E29" s="91" t="s">
        <v>37</v>
      </c>
      <c r="F29" s="92"/>
      <c r="G29" s="13" t="s">
        <v>9</v>
      </c>
      <c r="H29" s="14" t="s">
        <v>7</v>
      </c>
      <c r="I29" s="93"/>
    </row>
    <row r="30" spans="1:9" ht="14.1" customHeight="1">
      <c r="A30" s="85"/>
      <c r="B30" s="86"/>
      <c r="C30" s="89"/>
      <c r="D30" s="90"/>
      <c r="E30" s="94" t="s">
        <v>38</v>
      </c>
      <c r="F30" s="95"/>
      <c r="G30" s="17" t="s">
        <v>9</v>
      </c>
      <c r="H30" s="15" t="s">
        <v>8</v>
      </c>
      <c r="I30" s="93"/>
    </row>
    <row r="31" spans="1:9" ht="14.1" customHeight="1">
      <c r="A31" s="85">
        <v>7</v>
      </c>
      <c r="B31" s="86"/>
      <c r="C31" s="87"/>
      <c r="D31" s="88"/>
      <c r="E31" s="91" t="s">
        <v>37</v>
      </c>
      <c r="F31" s="92"/>
      <c r="G31" s="13" t="s">
        <v>9</v>
      </c>
      <c r="H31" s="14" t="s">
        <v>7</v>
      </c>
      <c r="I31" s="93"/>
    </row>
    <row r="32" spans="1:9" ht="14.1" customHeight="1">
      <c r="A32" s="85"/>
      <c r="B32" s="86"/>
      <c r="C32" s="89"/>
      <c r="D32" s="90"/>
      <c r="E32" s="94" t="s">
        <v>38</v>
      </c>
      <c r="F32" s="95"/>
      <c r="G32" s="17" t="s">
        <v>9</v>
      </c>
      <c r="H32" s="15" t="s">
        <v>8</v>
      </c>
      <c r="I32" s="93"/>
    </row>
    <row r="33" spans="1:9" ht="14.1" customHeight="1">
      <c r="A33" s="85">
        <v>8</v>
      </c>
      <c r="B33" s="86"/>
      <c r="C33" s="87"/>
      <c r="D33" s="88"/>
      <c r="E33" s="91" t="s">
        <v>37</v>
      </c>
      <c r="F33" s="92"/>
      <c r="G33" s="13" t="s">
        <v>9</v>
      </c>
      <c r="H33" s="14" t="s">
        <v>7</v>
      </c>
      <c r="I33" s="93"/>
    </row>
    <row r="34" spans="1:9" ht="14.1" customHeight="1">
      <c r="A34" s="85"/>
      <c r="B34" s="86"/>
      <c r="C34" s="89"/>
      <c r="D34" s="90"/>
      <c r="E34" s="94" t="s">
        <v>38</v>
      </c>
      <c r="F34" s="95"/>
      <c r="G34" s="17" t="s">
        <v>9</v>
      </c>
      <c r="H34" s="15" t="s">
        <v>8</v>
      </c>
      <c r="I34" s="93"/>
    </row>
    <row r="35" spans="1:9" ht="14.1" customHeight="1">
      <c r="A35" s="85">
        <v>9</v>
      </c>
      <c r="B35" s="86"/>
      <c r="C35" s="87"/>
      <c r="D35" s="88"/>
      <c r="E35" s="91" t="s">
        <v>37</v>
      </c>
      <c r="F35" s="92"/>
      <c r="G35" s="13" t="s">
        <v>9</v>
      </c>
      <c r="H35" s="14" t="s">
        <v>7</v>
      </c>
      <c r="I35" s="93"/>
    </row>
    <row r="36" spans="1:9" ht="14.1" customHeight="1">
      <c r="A36" s="85"/>
      <c r="B36" s="86"/>
      <c r="C36" s="89"/>
      <c r="D36" s="90"/>
      <c r="E36" s="94" t="s">
        <v>38</v>
      </c>
      <c r="F36" s="95"/>
      <c r="G36" s="17" t="s">
        <v>9</v>
      </c>
      <c r="H36" s="15" t="s">
        <v>8</v>
      </c>
      <c r="I36" s="93"/>
    </row>
    <row r="37" spans="1:9" ht="14.1" customHeight="1">
      <c r="A37" s="85">
        <v>10</v>
      </c>
      <c r="B37" s="86"/>
      <c r="C37" s="87"/>
      <c r="D37" s="88"/>
      <c r="E37" s="91" t="s">
        <v>37</v>
      </c>
      <c r="F37" s="92"/>
      <c r="G37" s="13" t="s">
        <v>9</v>
      </c>
      <c r="H37" s="14" t="s">
        <v>7</v>
      </c>
      <c r="I37" s="93"/>
    </row>
    <row r="38" spans="1:9" ht="14.1" customHeight="1" thickBot="1">
      <c r="A38" s="99"/>
      <c r="B38" s="100"/>
      <c r="C38" s="101"/>
      <c r="D38" s="102"/>
      <c r="E38" s="97" t="s">
        <v>38</v>
      </c>
      <c r="F38" s="98"/>
      <c r="G38" s="43" t="s">
        <v>9</v>
      </c>
      <c r="H38" s="44" t="s">
        <v>8</v>
      </c>
      <c r="I38" s="96"/>
    </row>
    <row r="39" spans="1:9" ht="7.5" customHeight="1">
      <c r="A39" s="16"/>
      <c r="B39" s="4"/>
      <c r="C39" s="4"/>
      <c r="D39" s="4"/>
      <c r="E39" s="4"/>
      <c r="F39" s="4"/>
      <c r="G39" s="5"/>
      <c r="H39" s="4"/>
    </row>
    <row r="40" spans="1:9" ht="18" customHeight="1" thickBot="1">
      <c r="A40" s="31" t="s">
        <v>78</v>
      </c>
      <c r="B40" s="4"/>
      <c r="C40" s="4"/>
      <c r="D40" s="4"/>
      <c r="E40" s="4"/>
      <c r="F40" s="4"/>
      <c r="G40" s="5"/>
      <c r="H40" s="4"/>
    </row>
    <row r="41" spans="1:9" ht="18" customHeight="1">
      <c r="A41" s="103" t="s">
        <v>5</v>
      </c>
      <c r="B41" s="104"/>
      <c r="C41" s="49">
        <v>0</v>
      </c>
      <c r="D41" s="48" t="s">
        <v>55</v>
      </c>
      <c r="E41" s="121" t="s">
        <v>6</v>
      </c>
      <c r="F41" s="104"/>
      <c r="G41" s="105">
        <f>C41*5</f>
        <v>0</v>
      </c>
      <c r="H41" s="106"/>
      <c r="I41" s="36" t="s">
        <v>44</v>
      </c>
    </row>
    <row r="42" spans="1:9" ht="25.5" customHeight="1">
      <c r="A42" s="109" t="s">
        <v>42</v>
      </c>
      <c r="B42" s="110"/>
      <c r="C42" s="107">
        <f>1500*G41</f>
        <v>0</v>
      </c>
      <c r="D42" s="108"/>
      <c r="E42" s="108"/>
      <c r="F42" s="108"/>
      <c r="G42" s="108"/>
      <c r="H42" s="108"/>
      <c r="I42" s="37" t="s">
        <v>39</v>
      </c>
    </row>
    <row r="43" spans="1:9" ht="18" customHeight="1">
      <c r="A43" s="111" t="s">
        <v>43</v>
      </c>
      <c r="B43" s="112"/>
      <c r="C43" s="115" t="s">
        <v>57</v>
      </c>
      <c r="D43" s="116"/>
      <c r="E43" s="117"/>
      <c r="F43" s="122">
        <f>C42-(ROUNDDOWN(C42/1.1*0.1,0))</f>
        <v>0</v>
      </c>
      <c r="G43" s="122"/>
      <c r="H43" s="122"/>
      <c r="I43" s="45" t="s">
        <v>45</v>
      </c>
    </row>
    <row r="44" spans="1:9" ht="18" customHeight="1">
      <c r="A44" s="113"/>
      <c r="B44" s="114"/>
      <c r="C44" s="118" t="s">
        <v>58</v>
      </c>
      <c r="D44" s="119"/>
      <c r="E44" s="120"/>
      <c r="F44" s="123">
        <f>C42-F43</f>
        <v>0</v>
      </c>
      <c r="G44" s="123"/>
      <c r="H44" s="123"/>
      <c r="I44" s="46" t="s">
        <v>45</v>
      </c>
    </row>
    <row r="45" spans="1:9" ht="18" customHeight="1">
      <c r="A45" s="138" t="s">
        <v>22</v>
      </c>
      <c r="B45" s="35" t="s">
        <v>11</v>
      </c>
      <c r="C45" s="130"/>
      <c r="D45" s="131"/>
      <c r="E45" s="131"/>
      <c r="F45" s="127" t="s">
        <v>81</v>
      </c>
      <c r="G45" s="127"/>
      <c r="H45" s="127"/>
      <c r="I45" s="128"/>
    </row>
    <row r="46" spans="1:9" ht="18" customHeight="1">
      <c r="A46" s="138"/>
      <c r="B46" s="35" t="s">
        <v>12</v>
      </c>
      <c r="C46" s="139"/>
      <c r="D46" s="139"/>
      <c r="E46" s="130"/>
      <c r="F46" s="77" t="s">
        <v>15</v>
      </c>
      <c r="G46" s="84" t="s">
        <v>53</v>
      </c>
      <c r="H46" s="84"/>
      <c r="I46" s="129"/>
    </row>
    <row r="47" spans="1:9" ht="18" customHeight="1">
      <c r="A47" s="138"/>
      <c r="B47" s="35" t="s">
        <v>19</v>
      </c>
      <c r="C47" s="140"/>
      <c r="D47" s="140"/>
      <c r="E47" s="140"/>
      <c r="F47" s="140"/>
      <c r="G47" s="140"/>
      <c r="H47" s="141"/>
      <c r="I47" s="38"/>
    </row>
    <row r="48" spans="1:9" ht="18" customHeight="1">
      <c r="A48" s="138"/>
      <c r="B48" s="35" t="s">
        <v>10</v>
      </c>
      <c r="C48" s="142"/>
      <c r="D48" s="142"/>
      <c r="E48" s="142"/>
      <c r="F48" s="142"/>
      <c r="G48" s="142"/>
      <c r="H48" s="143"/>
      <c r="I48" s="38"/>
    </row>
    <row r="49" spans="1:9" ht="18" customHeight="1">
      <c r="A49" s="138"/>
      <c r="B49" s="35" t="s">
        <v>18</v>
      </c>
      <c r="C49" s="144"/>
      <c r="D49" s="144"/>
      <c r="E49" s="144"/>
      <c r="F49" s="144"/>
      <c r="G49" s="144"/>
      <c r="H49" s="145"/>
      <c r="I49" s="38"/>
    </row>
    <row r="50" spans="1:9" ht="18" customHeight="1" thickBot="1">
      <c r="A50" s="135" t="s">
        <v>31</v>
      </c>
      <c r="B50" s="136"/>
      <c r="C50" s="137"/>
      <c r="D50" s="137"/>
      <c r="E50" s="39" t="s">
        <v>29</v>
      </c>
      <c r="F50" s="132"/>
      <c r="G50" s="133"/>
      <c r="H50" s="133"/>
      <c r="I50" s="134"/>
    </row>
    <row r="51" spans="1:9" s="2" customFormat="1" ht="16.5">
      <c r="A51" s="18" t="s">
        <v>14</v>
      </c>
      <c r="B51" s="19"/>
      <c r="C51" s="19"/>
      <c r="D51" s="19"/>
      <c r="E51" s="19"/>
      <c r="F51" s="19"/>
      <c r="G51" s="20"/>
      <c r="H51" s="19"/>
    </row>
    <row r="52" spans="1:9" s="2" customFormat="1" ht="16.5">
      <c r="A52" s="18" t="s">
        <v>74</v>
      </c>
      <c r="B52" s="19"/>
      <c r="C52" s="19"/>
      <c r="D52" s="19"/>
      <c r="E52" s="19"/>
      <c r="F52" s="19"/>
      <c r="G52" s="20"/>
      <c r="H52" s="19"/>
    </row>
    <row r="53" spans="1:9" ht="6" customHeight="1">
      <c r="A53" s="16"/>
      <c r="B53" s="4"/>
      <c r="C53" s="4"/>
      <c r="D53" s="4"/>
      <c r="E53" s="4"/>
      <c r="F53" s="4"/>
      <c r="G53" s="5"/>
      <c r="H53" s="4"/>
    </row>
    <row r="54" spans="1:9" ht="18" customHeight="1" thickBot="1">
      <c r="A54" s="31" t="s">
        <v>33</v>
      </c>
      <c r="B54" s="4"/>
      <c r="C54" s="4"/>
      <c r="D54" s="4"/>
      <c r="E54" s="4"/>
      <c r="F54" s="4"/>
      <c r="G54" s="5"/>
      <c r="H54" s="4"/>
    </row>
    <row r="55" spans="1:9" ht="54.75" customHeight="1" thickBot="1">
      <c r="A55" s="124"/>
      <c r="B55" s="125"/>
      <c r="C55" s="125"/>
      <c r="D55" s="125"/>
      <c r="E55" s="125"/>
      <c r="F55" s="125"/>
      <c r="G55" s="125"/>
      <c r="H55" s="125"/>
      <c r="I55" s="126"/>
    </row>
    <row r="56" spans="1:9" ht="6.75" customHeight="1">
      <c r="A56" s="3"/>
      <c r="B56" s="4"/>
      <c r="C56" s="4"/>
      <c r="D56" s="4"/>
      <c r="E56" s="4"/>
      <c r="F56" s="4"/>
      <c r="G56" s="5"/>
      <c r="H56" s="4"/>
    </row>
    <row r="57" spans="1:9" ht="7.5" customHeight="1">
      <c r="A57" s="4"/>
      <c r="B57" s="4"/>
      <c r="C57" s="4"/>
      <c r="D57" s="4"/>
      <c r="E57" s="4"/>
      <c r="F57" s="4"/>
      <c r="G57" s="5"/>
      <c r="H57" s="6"/>
    </row>
  </sheetData>
  <mergeCells count="88">
    <mergeCell ref="A55:I55"/>
    <mergeCell ref="F45:I45"/>
    <mergeCell ref="G46:I46"/>
    <mergeCell ref="C45:E45"/>
    <mergeCell ref="F50:I50"/>
    <mergeCell ref="A50:B50"/>
    <mergeCell ref="C50:D50"/>
    <mergeCell ref="A45:A49"/>
    <mergeCell ref="C46:E46"/>
    <mergeCell ref="C47:H47"/>
    <mergeCell ref="C48:H48"/>
    <mergeCell ref="C49:H49"/>
    <mergeCell ref="A41:B41"/>
    <mergeCell ref="G41:H41"/>
    <mergeCell ref="C42:H42"/>
    <mergeCell ref="A42:B42"/>
    <mergeCell ref="A43:B44"/>
    <mergeCell ref="C43:E43"/>
    <mergeCell ref="C44:E44"/>
    <mergeCell ref="E41:F41"/>
    <mergeCell ref="F43:H43"/>
    <mergeCell ref="F44:H44"/>
    <mergeCell ref="I37:I38"/>
    <mergeCell ref="E38:F38"/>
    <mergeCell ref="A35:A36"/>
    <mergeCell ref="B35:B36"/>
    <mergeCell ref="C35:D36"/>
    <mergeCell ref="E35:F35"/>
    <mergeCell ref="I35:I36"/>
    <mergeCell ref="E36:F36"/>
    <mergeCell ref="A37:A38"/>
    <mergeCell ref="B37:B38"/>
    <mergeCell ref="C37:D38"/>
    <mergeCell ref="E37:F37"/>
    <mergeCell ref="A33:A34"/>
    <mergeCell ref="B33:B34"/>
    <mergeCell ref="C33:D34"/>
    <mergeCell ref="E33:F33"/>
    <mergeCell ref="I33:I34"/>
    <mergeCell ref="E34:F34"/>
    <mergeCell ref="A31:A32"/>
    <mergeCell ref="B31:B32"/>
    <mergeCell ref="C31:D32"/>
    <mergeCell ref="E31:F31"/>
    <mergeCell ref="I31:I32"/>
    <mergeCell ref="E32:F32"/>
    <mergeCell ref="A29:A30"/>
    <mergeCell ref="B29:B30"/>
    <mergeCell ref="C29:D30"/>
    <mergeCell ref="E29:F29"/>
    <mergeCell ref="I29:I30"/>
    <mergeCell ref="E30:F30"/>
    <mergeCell ref="A27:A28"/>
    <mergeCell ref="B27:B28"/>
    <mergeCell ref="C27:D28"/>
    <mergeCell ref="E27:F27"/>
    <mergeCell ref="I27:I28"/>
    <mergeCell ref="E28:F28"/>
    <mergeCell ref="A25:A26"/>
    <mergeCell ref="B25:B26"/>
    <mergeCell ref="C25:D26"/>
    <mergeCell ref="E25:F25"/>
    <mergeCell ref="I25:I26"/>
    <mergeCell ref="E26:F26"/>
    <mergeCell ref="A23:A24"/>
    <mergeCell ref="B23:B24"/>
    <mergeCell ref="C23:D24"/>
    <mergeCell ref="E23:F23"/>
    <mergeCell ref="I23:I24"/>
    <mergeCell ref="E24:F24"/>
    <mergeCell ref="A19:A20"/>
    <mergeCell ref="B19:B20"/>
    <mergeCell ref="C19:D20"/>
    <mergeCell ref="E19:F19"/>
    <mergeCell ref="I19:I20"/>
    <mergeCell ref="E20:F20"/>
    <mergeCell ref="A21:A22"/>
    <mergeCell ref="B21:B22"/>
    <mergeCell ref="C21:D22"/>
    <mergeCell ref="E21:F21"/>
    <mergeCell ref="I21:I22"/>
    <mergeCell ref="E22:F22"/>
    <mergeCell ref="E12:I12"/>
    <mergeCell ref="A3:I3"/>
    <mergeCell ref="C18:D18"/>
    <mergeCell ref="E18:F18"/>
    <mergeCell ref="G18:H18"/>
    <mergeCell ref="F10:H10"/>
  </mergeCells>
  <phoneticPr fontId="5"/>
  <dataValidations count="3">
    <dataValidation imeMode="fullAlpha" allowBlank="1" showInputMessage="1" showErrorMessage="1" sqref="C47:H47" xr:uid="{15EEA419-A46C-406E-A5B6-7FF75C71EC58}"/>
    <dataValidation imeMode="halfKatakana" allowBlank="1" showInputMessage="1" showErrorMessage="1" sqref="C48" xr:uid="{3D092B9D-9AA5-4A90-8494-85A0DCC4C1C2}"/>
    <dataValidation type="list" allowBlank="1" showInputMessage="1" showErrorMessage="1" sqref="G19:G38" xr:uid="{F101A1D2-7CC2-4F56-A12F-48F5ECD08A2F}">
      <formula1>チェック</formula1>
    </dataValidation>
  </dataValidations>
  <printOptions horizontalCentered="1"/>
  <pageMargins left="0.59055118110236227" right="0.59055118110236227" top="0.39370078740157483" bottom="0.35433070866141736" header="0.31496062992125984" footer="0.31496062992125984"/>
  <pageSetup paperSize="9" scale="9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A9A5-AD58-440B-A458-A01C66809BDD}">
  <sheetPr>
    <pageSetUpPr fitToPage="1"/>
  </sheetPr>
  <dimension ref="A1:K57"/>
  <sheetViews>
    <sheetView view="pageBreakPreview" zoomScaleNormal="100" zoomScaleSheetLayoutView="100" workbookViewId="0"/>
  </sheetViews>
  <sheetFormatPr defaultRowHeight="18.75"/>
  <cols>
    <col min="1" max="1" width="3.375" customWidth="1"/>
    <col min="2" max="2" width="21.25" customWidth="1"/>
    <col min="3" max="4" width="10" customWidth="1"/>
    <col min="5" max="5" width="17.75" customWidth="1"/>
    <col min="6" max="6" width="5.375" customWidth="1"/>
    <col min="7" max="7" width="6" style="1" customWidth="1"/>
    <col min="8" max="8" width="5.875" customWidth="1"/>
    <col min="9" max="9" width="12.875" customWidth="1"/>
  </cols>
  <sheetData>
    <row r="1" spans="1:11">
      <c r="A1" s="3" t="s">
        <v>0</v>
      </c>
      <c r="B1" s="4"/>
      <c r="C1" s="4"/>
      <c r="D1" s="4"/>
      <c r="E1" s="4"/>
      <c r="F1" s="4"/>
      <c r="G1" s="5"/>
      <c r="H1" s="21"/>
      <c r="I1" s="30" t="s">
        <v>20</v>
      </c>
    </row>
    <row r="2" spans="1:11" ht="7.5" customHeight="1">
      <c r="A2" s="4"/>
      <c r="B2" s="4"/>
      <c r="C2" s="4"/>
      <c r="D2" s="4"/>
      <c r="E2" s="4"/>
      <c r="F2" s="4"/>
      <c r="G2" s="5"/>
      <c r="H2" s="6"/>
    </row>
    <row r="3" spans="1:11" ht="21">
      <c r="A3" s="79" t="s">
        <v>71</v>
      </c>
      <c r="B3" s="79"/>
      <c r="C3" s="79"/>
      <c r="D3" s="79"/>
      <c r="E3" s="79"/>
      <c r="F3" s="79"/>
      <c r="G3" s="79"/>
      <c r="H3" s="79"/>
      <c r="I3" s="79"/>
    </row>
    <row r="4" spans="1:11" ht="7.5" customHeight="1">
      <c r="A4" s="3"/>
      <c r="B4" s="4"/>
      <c r="C4" s="4"/>
      <c r="D4" s="4"/>
      <c r="E4" s="4"/>
      <c r="F4" s="4"/>
      <c r="G4" s="5"/>
      <c r="H4" s="4"/>
    </row>
    <row r="5" spans="1:11">
      <c r="A5" s="4"/>
      <c r="B5" s="4"/>
      <c r="C5" s="4"/>
      <c r="D5" s="4"/>
      <c r="E5" s="4"/>
      <c r="F5" s="151">
        <v>45996</v>
      </c>
      <c r="G5" s="151"/>
      <c r="H5" s="151"/>
      <c r="I5" s="151"/>
      <c r="J5" s="26"/>
      <c r="K5" s="26"/>
    </row>
    <row r="6" spans="1:11" ht="7.5" customHeight="1">
      <c r="A6" s="7"/>
      <c r="B6" s="8"/>
      <c r="C6" s="8"/>
      <c r="D6" s="8"/>
      <c r="E6" s="8"/>
      <c r="F6" s="8"/>
      <c r="G6" s="8"/>
      <c r="H6" s="8"/>
    </row>
    <row r="7" spans="1:11" ht="18" customHeight="1">
      <c r="A7" s="9" t="s">
        <v>1</v>
      </c>
      <c r="B7" s="4"/>
      <c r="C7" s="4"/>
      <c r="D7" s="4"/>
      <c r="E7" s="4"/>
      <c r="F7" s="4"/>
      <c r="G7" s="5"/>
      <c r="H7" s="4"/>
    </row>
    <row r="8" spans="1:11" ht="7.5" customHeight="1">
      <c r="A8" s="9"/>
      <c r="B8" s="4"/>
      <c r="C8" s="4"/>
      <c r="D8" s="4"/>
      <c r="E8" s="4"/>
      <c r="F8" s="4"/>
      <c r="G8" s="5"/>
      <c r="H8" s="4"/>
    </row>
    <row r="9" spans="1:11">
      <c r="A9" s="9"/>
      <c r="B9" s="4"/>
      <c r="C9" s="27"/>
      <c r="D9" s="51"/>
      <c r="E9" s="28" t="s">
        <v>59</v>
      </c>
      <c r="F9" s="28" t="s">
        <v>61</v>
      </c>
      <c r="G9" s="28"/>
      <c r="H9" s="28"/>
      <c r="I9" s="61"/>
    </row>
    <row r="10" spans="1:11">
      <c r="A10" s="9"/>
      <c r="B10" s="4"/>
      <c r="C10" s="27"/>
      <c r="D10" s="51"/>
      <c r="E10" s="47" t="s">
        <v>60</v>
      </c>
      <c r="F10" s="84" t="s">
        <v>63</v>
      </c>
      <c r="G10" s="84"/>
      <c r="H10" s="84"/>
      <c r="I10" s="23" t="s">
        <v>62</v>
      </c>
    </row>
    <row r="11" spans="1:11">
      <c r="A11" s="9"/>
      <c r="B11" s="4"/>
      <c r="C11" s="27"/>
      <c r="D11" s="51"/>
      <c r="E11" s="68" t="s">
        <v>72</v>
      </c>
      <c r="F11" s="34" t="s">
        <v>75</v>
      </c>
      <c r="G11" s="28"/>
      <c r="H11" s="52"/>
      <c r="I11" s="22"/>
    </row>
    <row r="12" spans="1:11" ht="15" customHeight="1">
      <c r="A12" s="9"/>
      <c r="B12" s="4"/>
      <c r="C12" s="27"/>
      <c r="D12" s="51"/>
      <c r="E12" s="64" t="s">
        <v>73</v>
      </c>
      <c r="F12" s="51"/>
      <c r="G12" s="62"/>
      <c r="H12" s="63"/>
      <c r="I12" s="27"/>
    </row>
    <row r="13" spans="1:11" ht="7.5" customHeight="1">
      <c r="A13" s="3"/>
      <c r="B13" s="4"/>
      <c r="C13" s="4"/>
      <c r="D13" s="4"/>
      <c r="E13" s="4"/>
      <c r="F13" s="4"/>
      <c r="G13" s="5"/>
      <c r="H13" s="10"/>
    </row>
    <row r="14" spans="1:11" ht="17.25" customHeight="1">
      <c r="A14" s="3" t="s">
        <v>13</v>
      </c>
      <c r="B14" s="4"/>
      <c r="C14" s="4"/>
      <c r="D14" s="4"/>
      <c r="E14" s="4"/>
      <c r="F14" s="4"/>
      <c r="G14" s="5"/>
      <c r="H14" s="4"/>
    </row>
    <row r="15" spans="1:11" ht="17.25" customHeight="1">
      <c r="A15" s="3" t="s">
        <v>79</v>
      </c>
      <c r="B15" s="4"/>
      <c r="C15" s="4"/>
      <c r="D15" s="4"/>
      <c r="E15" s="4"/>
      <c r="F15" s="4"/>
      <c r="G15" s="5"/>
      <c r="H15" s="4"/>
    </row>
    <row r="16" spans="1:11" ht="6" customHeight="1">
      <c r="A16" s="3"/>
      <c r="B16" s="4"/>
      <c r="C16" s="4"/>
      <c r="D16" s="4"/>
      <c r="E16" s="4"/>
      <c r="F16" s="4"/>
      <c r="G16" s="5"/>
      <c r="H16" s="4"/>
    </row>
    <row r="17" spans="1:9" ht="18" customHeight="1">
      <c r="A17" s="33" t="s">
        <v>30</v>
      </c>
      <c r="B17" s="4"/>
      <c r="C17" s="4"/>
      <c r="D17" s="4"/>
      <c r="E17" s="4"/>
      <c r="F17" s="4"/>
      <c r="G17" s="5"/>
      <c r="H17" s="4"/>
    </row>
    <row r="18" spans="1:9" ht="21" customHeight="1">
      <c r="A18" s="11"/>
      <c r="B18" s="12" t="s">
        <v>2</v>
      </c>
      <c r="C18" s="147" t="s">
        <v>3</v>
      </c>
      <c r="D18" s="148"/>
      <c r="E18" s="147" t="s">
        <v>4</v>
      </c>
      <c r="F18" s="148"/>
      <c r="G18" s="149" t="s">
        <v>16</v>
      </c>
      <c r="H18" s="150"/>
      <c r="I18" s="24" t="s">
        <v>32</v>
      </c>
    </row>
    <row r="19" spans="1:9" ht="14.1" customHeight="1">
      <c r="A19" s="86">
        <v>1</v>
      </c>
      <c r="B19" s="86" t="s">
        <v>23</v>
      </c>
      <c r="C19" s="87" t="s">
        <v>26</v>
      </c>
      <c r="D19" s="88"/>
      <c r="E19" s="91">
        <v>6</v>
      </c>
      <c r="F19" s="92"/>
      <c r="G19" s="13" t="s">
        <v>21</v>
      </c>
      <c r="H19" s="14" t="s">
        <v>7</v>
      </c>
      <c r="I19" s="146"/>
    </row>
    <row r="20" spans="1:9" ht="14.1" customHeight="1">
      <c r="A20" s="86"/>
      <c r="B20" s="86"/>
      <c r="C20" s="89"/>
      <c r="D20" s="90"/>
      <c r="E20" s="94" t="s">
        <v>82</v>
      </c>
      <c r="F20" s="95"/>
      <c r="G20" s="17" t="s">
        <v>9</v>
      </c>
      <c r="H20" s="15" t="s">
        <v>8</v>
      </c>
      <c r="I20" s="146"/>
    </row>
    <row r="21" spans="1:9" ht="14.1" customHeight="1">
      <c r="A21" s="86">
        <v>2</v>
      </c>
      <c r="B21" s="86" t="s">
        <v>24</v>
      </c>
      <c r="C21" s="87" t="s">
        <v>28</v>
      </c>
      <c r="D21" s="88"/>
      <c r="E21" s="91">
        <v>14</v>
      </c>
      <c r="F21" s="92"/>
      <c r="G21" s="13" t="s">
        <v>21</v>
      </c>
      <c r="H21" s="14" t="s">
        <v>7</v>
      </c>
      <c r="I21" s="146"/>
    </row>
    <row r="22" spans="1:9" ht="14.1" customHeight="1">
      <c r="A22" s="86"/>
      <c r="B22" s="86"/>
      <c r="C22" s="89"/>
      <c r="D22" s="90"/>
      <c r="E22" s="94" t="s">
        <v>83</v>
      </c>
      <c r="F22" s="95"/>
      <c r="G22" s="17" t="s">
        <v>9</v>
      </c>
      <c r="H22" s="15" t="s">
        <v>8</v>
      </c>
      <c r="I22" s="146"/>
    </row>
    <row r="23" spans="1:9" ht="14.1" customHeight="1">
      <c r="A23" s="86">
        <v>3</v>
      </c>
      <c r="B23" s="86" t="s">
        <v>25</v>
      </c>
      <c r="C23" s="87" t="s">
        <v>27</v>
      </c>
      <c r="D23" s="88"/>
      <c r="E23" s="91"/>
      <c r="F23" s="92"/>
      <c r="G23" s="13" t="s">
        <v>9</v>
      </c>
      <c r="H23" s="14" t="s">
        <v>7</v>
      </c>
      <c r="I23" s="146" t="s">
        <v>35</v>
      </c>
    </row>
    <row r="24" spans="1:9" ht="14.1" customHeight="1">
      <c r="A24" s="86"/>
      <c r="B24" s="86"/>
      <c r="C24" s="89"/>
      <c r="D24" s="90"/>
      <c r="E24" s="94" t="str">
        <f>IF(E23=0,"",VLOOKUP(E23,#REF!,2,1))</f>
        <v/>
      </c>
      <c r="F24" s="95"/>
      <c r="G24" s="17" t="s">
        <v>21</v>
      </c>
      <c r="H24" s="15" t="s">
        <v>8</v>
      </c>
      <c r="I24" s="146"/>
    </row>
    <row r="25" spans="1:9" ht="14.1" customHeight="1">
      <c r="A25" s="86">
        <v>4</v>
      </c>
      <c r="B25" s="86"/>
      <c r="C25" s="87"/>
      <c r="D25" s="88"/>
      <c r="E25" s="91"/>
      <c r="F25" s="92"/>
      <c r="G25" s="13" t="s">
        <v>9</v>
      </c>
      <c r="H25" s="14" t="s">
        <v>7</v>
      </c>
      <c r="I25" s="146"/>
    </row>
    <row r="26" spans="1:9" ht="14.1" customHeight="1">
      <c r="A26" s="86"/>
      <c r="B26" s="86"/>
      <c r="C26" s="89"/>
      <c r="D26" s="90"/>
      <c r="E26" s="94" t="str">
        <f>IF(E25=0,"",VLOOKUP(E25,#REF!,2,1))</f>
        <v/>
      </c>
      <c r="F26" s="95"/>
      <c r="G26" s="17" t="s">
        <v>9</v>
      </c>
      <c r="H26" s="15" t="s">
        <v>8</v>
      </c>
      <c r="I26" s="146"/>
    </row>
    <row r="27" spans="1:9" ht="14.1" customHeight="1">
      <c r="A27" s="86">
        <v>5</v>
      </c>
      <c r="B27" s="86"/>
      <c r="C27" s="87"/>
      <c r="D27" s="88"/>
      <c r="E27" s="91"/>
      <c r="F27" s="92"/>
      <c r="G27" s="13" t="s">
        <v>9</v>
      </c>
      <c r="H27" s="14" t="s">
        <v>7</v>
      </c>
      <c r="I27" s="146"/>
    </row>
    <row r="28" spans="1:9" ht="14.1" customHeight="1">
      <c r="A28" s="86"/>
      <c r="B28" s="86"/>
      <c r="C28" s="89"/>
      <c r="D28" s="90"/>
      <c r="E28" s="94" t="str">
        <f>IF(E27=0,"",VLOOKUP(E27,#REF!,2,1))</f>
        <v/>
      </c>
      <c r="F28" s="95"/>
      <c r="G28" s="17" t="s">
        <v>9</v>
      </c>
      <c r="H28" s="15" t="s">
        <v>8</v>
      </c>
      <c r="I28" s="146"/>
    </row>
    <row r="29" spans="1:9" ht="14.1" customHeight="1">
      <c r="A29" s="86">
        <v>6</v>
      </c>
      <c r="B29" s="86"/>
      <c r="C29" s="87"/>
      <c r="D29" s="88"/>
      <c r="E29" s="91"/>
      <c r="F29" s="92"/>
      <c r="G29" s="13" t="s">
        <v>9</v>
      </c>
      <c r="H29" s="14" t="s">
        <v>7</v>
      </c>
      <c r="I29" s="146"/>
    </row>
    <row r="30" spans="1:9" ht="14.1" customHeight="1">
      <c r="A30" s="86"/>
      <c r="B30" s="86"/>
      <c r="C30" s="89"/>
      <c r="D30" s="90"/>
      <c r="E30" s="94" t="str">
        <f>IF(E29=0,"",VLOOKUP(E29,#REF!,2,1))</f>
        <v/>
      </c>
      <c r="F30" s="95"/>
      <c r="G30" s="17" t="s">
        <v>9</v>
      </c>
      <c r="H30" s="15" t="s">
        <v>8</v>
      </c>
      <c r="I30" s="146"/>
    </row>
    <row r="31" spans="1:9" ht="14.1" customHeight="1">
      <c r="A31" s="86">
        <v>7</v>
      </c>
      <c r="B31" s="86"/>
      <c r="C31" s="87"/>
      <c r="D31" s="88"/>
      <c r="E31" s="91"/>
      <c r="F31" s="92"/>
      <c r="G31" s="13" t="s">
        <v>9</v>
      </c>
      <c r="H31" s="14" t="s">
        <v>7</v>
      </c>
      <c r="I31" s="146"/>
    </row>
    <row r="32" spans="1:9" ht="14.1" customHeight="1">
      <c r="A32" s="86"/>
      <c r="B32" s="86"/>
      <c r="C32" s="89"/>
      <c r="D32" s="90"/>
      <c r="E32" s="94" t="str">
        <f>IF(E31=0,"",VLOOKUP(E31,#REF!,2,1))</f>
        <v/>
      </c>
      <c r="F32" s="95"/>
      <c r="G32" s="17" t="s">
        <v>9</v>
      </c>
      <c r="H32" s="15" t="s">
        <v>8</v>
      </c>
      <c r="I32" s="146"/>
    </row>
    <row r="33" spans="1:9" ht="14.1" customHeight="1">
      <c r="A33" s="86">
        <v>8</v>
      </c>
      <c r="B33" s="86"/>
      <c r="C33" s="87"/>
      <c r="D33" s="88"/>
      <c r="E33" s="91"/>
      <c r="F33" s="92"/>
      <c r="G33" s="13" t="s">
        <v>9</v>
      </c>
      <c r="H33" s="14" t="s">
        <v>7</v>
      </c>
      <c r="I33" s="146"/>
    </row>
    <row r="34" spans="1:9" ht="14.1" customHeight="1">
      <c r="A34" s="86"/>
      <c r="B34" s="86"/>
      <c r="C34" s="89"/>
      <c r="D34" s="90"/>
      <c r="E34" s="94" t="str">
        <f>IF(E33=0,"",VLOOKUP(E33,#REF!,2,1))</f>
        <v/>
      </c>
      <c r="F34" s="95"/>
      <c r="G34" s="17" t="s">
        <v>9</v>
      </c>
      <c r="H34" s="15" t="s">
        <v>8</v>
      </c>
      <c r="I34" s="146"/>
    </row>
    <row r="35" spans="1:9" ht="14.1" customHeight="1">
      <c r="A35" s="86">
        <v>9</v>
      </c>
      <c r="B35" s="86"/>
      <c r="C35" s="87"/>
      <c r="D35" s="88"/>
      <c r="E35" s="91"/>
      <c r="F35" s="92"/>
      <c r="G35" s="13" t="s">
        <v>9</v>
      </c>
      <c r="H35" s="14" t="s">
        <v>7</v>
      </c>
      <c r="I35" s="146"/>
    </row>
    <row r="36" spans="1:9" ht="14.1" customHeight="1">
      <c r="A36" s="86"/>
      <c r="B36" s="86"/>
      <c r="C36" s="89"/>
      <c r="D36" s="90"/>
      <c r="E36" s="94" t="str">
        <f>IF(E35=0,"",VLOOKUP(E35,#REF!,2,1))</f>
        <v/>
      </c>
      <c r="F36" s="95"/>
      <c r="G36" s="17" t="s">
        <v>9</v>
      </c>
      <c r="H36" s="15" t="s">
        <v>8</v>
      </c>
      <c r="I36" s="146"/>
    </row>
    <row r="37" spans="1:9" ht="14.1" customHeight="1">
      <c r="A37" s="86">
        <v>10</v>
      </c>
      <c r="B37" s="86"/>
      <c r="C37" s="87"/>
      <c r="D37" s="88"/>
      <c r="E37" s="91"/>
      <c r="F37" s="92"/>
      <c r="G37" s="13" t="s">
        <v>9</v>
      </c>
      <c r="H37" s="14" t="s">
        <v>7</v>
      </c>
      <c r="I37" s="146"/>
    </row>
    <row r="38" spans="1:9" ht="14.1" customHeight="1">
      <c r="A38" s="86"/>
      <c r="B38" s="86"/>
      <c r="C38" s="89"/>
      <c r="D38" s="90"/>
      <c r="E38" s="94" t="str">
        <f>IF(E37=0,"",VLOOKUP(E37,#REF!,2,1))</f>
        <v/>
      </c>
      <c r="F38" s="95"/>
      <c r="G38" s="17" t="s">
        <v>9</v>
      </c>
      <c r="H38" s="15" t="s">
        <v>8</v>
      </c>
      <c r="I38" s="146"/>
    </row>
    <row r="39" spans="1:9" ht="6" customHeight="1">
      <c r="A39" s="16"/>
      <c r="B39" s="4"/>
      <c r="C39" s="4"/>
      <c r="D39" s="4"/>
      <c r="E39" s="4"/>
      <c r="F39" s="4"/>
      <c r="G39" s="5"/>
      <c r="H39" s="4"/>
    </row>
    <row r="40" spans="1:9" ht="18" customHeight="1" thickBot="1">
      <c r="A40" s="32" t="s">
        <v>34</v>
      </c>
      <c r="B40" s="4"/>
      <c r="C40" s="4"/>
      <c r="D40" s="4"/>
      <c r="E40" s="4"/>
      <c r="F40" s="4"/>
      <c r="G40" s="5"/>
      <c r="H40" s="4"/>
    </row>
    <row r="41" spans="1:9" ht="18" customHeight="1">
      <c r="A41" s="103" t="s">
        <v>5</v>
      </c>
      <c r="B41" s="104"/>
      <c r="C41" s="49">
        <v>3</v>
      </c>
      <c r="D41" s="48" t="s">
        <v>55</v>
      </c>
      <c r="E41" s="121" t="s">
        <v>6</v>
      </c>
      <c r="F41" s="104"/>
      <c r="G41" s="105">
        <f>C41*5</f>
        <v>15</v>
      </c>
      <c r="H41" s="106"/>
      <c r="I41" s="36" t="s">
        <v>44</v>
      </c>
    </row>
    <row r="42" spans="1:9" ht="25.5" customHeight="1">
      <c r="A42" s="109" t="s">
        <v>42</v>
      </c>
      <c r="B42" s="110"/>
      <c r="C42" s="107">
        <f>1500*G41</f>
        <v>22500</v>
      </c>
      <c r="D42" s="108"/>
      <c r="E42" s="108"/>
      <c r="F42" s="108"/>
      <c r="G42" s="108"/>
      <c r="H42" s="108"/>
      <c r="I42" s="37" t="s">
        <v>39</v>
      </c>
    </row>
    <row r="43" spans="1:9" ht="18" customHeight="1">
      <c r="A43" s="111" t="s">
        <v>43</v>
      </c>
      <c r="B43" s="112"/>
      <c r="C43" s="115" t="s">
        <v>57</v>
      </c>
      <c r="D43" s="116"/>
      <c r="E43" s="117"/>
      <c r="F43" s="122">
        <f>C42-(ROUNDDOWN(C42/1.1*0.1,0))</f>
        <v>20455</v>
      </c>
      <c r="G43" s="122"/>
      <c r="H43" s="122"/>
      <c r="I43" s="45" t="s">
        <v>45</v>
      </c>
    </row>
    <row r="44" spans="1:9" ht="18" customHeight="1">
      <c r="A44" s="113"/>
      <c r="B44" s="114"/>
      <c r="C44" s="118" t="s">
        <v>58</v>
      </c>
      <c r="D44" s="119"/>
      <c r="E44" s="120"/>
      <c r="F44" s="123">
        <f>C42-F43</f>
        <v>2045</v>
      </c>
      <c r="G44" s="123"/>
      <c r="H44" s="123"/>
      <c r="I44" s="46" t="s">
        <v>45</v>
      </c>
    </row>
    <row r="45" spans="1:9" ht="18" customHeight="1">
      <c r="A45" s="138" t="s">
        <v>22</v>
      </c>
      <c r="B45" s="35" t="s">
        <v>11</v>
      </c>
      <c r="C45" s="130" t="s">
        <v>46</v>
      </c>
      <c r="D45" s="131"/>
      <c r="E45" s="131"/>
      <c r="F45" s="84" t="s">
        <v>48</v>
      </c>
      <c r="G45" s="84"/>
      <c r="H45" s="84"/>
      <c r="I45" s="129"/>
    </row>
    <row r="46" spans="1:9" ht="18" customHeight="1">
      <c r="A46" s="138"/>
      <c r="B46" s="35" t="s">
        <v>12</v>
      </c>
      <c r="C46" s="139" t="s">
        <v>47</v>
      </c>
      <c r="D46" s="139"/>
      <c r="E46" s="130"/>
      <c r="F46" s="29" t="s">
        <v>15</v>
      </c>
      <c r="G46" s="84" t="s">
        <v>49</v>
      </c>
      <c r="H46" s="84"/>
      <c r="I46" s="129"/>
    </row>
    <row r="47" spans="1:9" ht="18" customHeight="1">
      <c r="A47" s="138"/>
      <c r="B47" s="35" t="s">
        <v>19</v>
      </c>
      <c r="C47" s="141" t="s">
        <v>50</v>
      </c>
      <c r="D47" s="155"/>
      <c r="E47" s="155"/>
      <c r="F47" s="155"/>
      <c r="G47" s="155"/>
      <c r="H47" s="155"/>
      <c r="I47" s="156"/>
    </row>
    <row r="48" spans="1:9" ht="18" customHeight="1">
      <c r="A48" s="138"/>
      <c r="B48" s="35" t="s">
        <v>10</v>
      </c>
      <c r="C48" s="157" t="s">
        <v>51</v>
      </c>
      <c r="D48" s="158"/>
      <c r="E48" s="158"/>
      <c r="F48" s="158"/>
      <c r="G48" s="158"/>
      <c r="H48" s="158"/>
      <c r="I48" s="159"/>
    </row>
    <row r="49" spans="1:9" ht="18" customHeight="1">
      <c r="A49" s="138"/>
      <c r="B49" s="35" t="s">
        <v>18</v>
      </c>
      <c r="C49" s="145" t="s">
        <v>40</v>
      </c>
      <c r="D49" s="84"/>
      <c r="E49" s="84"/>
      <c r="F49" s="84"/>
      <c r="G49" s="84"/>
      <c r="H49" s="84"/>
      <c r="I49" s="129"/>
    </row>
    <row r="50" spans="1:9" ht="18" customHeight="1" thickBot="1">
      <c r="A50" s="135" t="s">
        <v>31</v>
      </c>
      <c r="B50" s="136"/>
      <c r="C50" s="137" t="s">
        <v>41</v>
      </c>
      <c r="D50" s="137"/>
      <c r="E50" s="39" t="s">
        <v>29</v>
      </c>
      <c r="F50" s="132" t="s">
        <v>52</v>
      </c>
      <c r="G50" s="133"/>
      <c r="H50" s="133"/>
      <c r="I50" s="134"/>
    </row>
    <row r="51" spans="1:9" s="2" customFormat="1" ht="16.5">
      <c r="A51" s="18" t="s">
        <v>14</v>
      </c>
      <c r="B51" s="19"/>
      <c r="C51" s="19"/>
      <c r="D51" s="19"/>
      <c r="E51" s="19"/>
      <c r="F51" s="19"/>
      <c r="G51" s="20"/>
      <c r="H51" s="19"/>
    </row>
    <row r="52" spans="1:9" s="2" customFormat="1" ht="16.5">
      <c r="A52" s="18" t="s">
        <v>77</v>
      </c>
      <c r="B52" s="19"/>
      <c r="C52" s="19"/>
      <c r="D52" s="19"/>
      <c r="E52" s="19"/>
      <c r="F52" s="19"/>
      <c r="G52" s="20"/>
      <c r="H52" s="19"/>
    </row>
    <row r="53" spans="1:9" ht="6" customHeight="1">
      <c r="A53" s="16"/>
      <c r="B53" s="4"/>
      <c r="C53" s="4"/>
      <c r="D53" s="4"/>
      <c r="E53" s="4"/>
      <c r="F53" s="4"/>
      <c r="G53" s="5"/>
      <c r="H53" s="4"/>
    </row>
    <row r="54" spans="1:9" ht="18" customHeight="1" thickBot="1">
      <c r="A54" s="31" t="s">
        <v>33</v>
      </c>
      <c r="B54" s="4"/>
      <c r="C54" s="4"/>
      <c r="D54" s="4"/>
      <c r="E54" s="4"/>
      <c r="F54" s="4"/>
      <c r="G54" s="5"/>
      <c r="H54" s="4"/>
    </row>
    <row r="55" spans="1:9" ht="54.75" customHeight="1" thickBot="1">
      <c r="A55" s="152" t="s">
        <v>84</v>
      </c>
      <c r="B55" s="153"/>
      <c r="C55" s="153"/>
      <c r="D55" s="153"/>
      <c r="E55" s="153"/>
      <c r="F55" s="153"/>
      <c r="G55" s="153"/>
      <c r="H55" s="153"/>
      <c r="I55" s="154"/>
    </row>
    <row r="56" spans="1:9" ht="6.75" customHeight="1">
      <c r="A56" s="3"/>
      <c r="B56" s="4"/>
      <c r="C56" s="4"/>
      <c r="D56" s="4"/>
      <c r="E56" s="4"/>
      <c r="F56" s="4"/>
      <c r="G56" s="5"/>
      <c r="H56" s="4"/>
    </row>
    <row r="57" spans="1:9" ht="7.5" customHeight="1">
      <c r="A57" s="4"/>
      <c r="B57" s="4"/>
      <c r="C57" s="4"/>
      <c r="D57" s="4"/>
      <c r="E57" s="4"/>
      <c r="F57" s="4"/>
      <c r="G57" s="5"/>
      <c r="H57" s="6"/>
    </row>
  </sheetData>
  <mergeCells count="88">
    <mergeCell ref="A55:I55"/>
    <mergeCell ref="A50:B50"/>
    <mergeCell ref="C50:D50"/>
    <mergeCell ref="F45:I45"/>
    <mergeCell ref="C45:E45"/>
    <mergeCell ref="G46:I46"/>
    <mergeCell ref="C47:I47"/>
    <mergeCell ref="C48:I48"/>
    <mergeCell ref="C49:I49"/>
    <mergeCell ref="F50:I50"/>
    <mergeCell ref="A45:A49"/>
    <mergeCell ref="C46:E46"/>
    <mergeCell ref="A43:B44"/>
    <mergeCell ref="C43:E43"/>
    <mergeCell ref="F43:H43"/>
    <mergeCell ref="C44:E44"/>
    <mergeCell ref="F44:H44"/>
    <mergeCell ref="A41:B41"/>
    <mergeCell ref="E41:F41"/>
    <mergeCell ref="G41:H41"/>
    <mergeCell ref="A42:B42"/>
    <mergeCell ref="C42:H42"/>
    <mergeCell ref="A3:I3"/>
    <mergeCell ref="C18:D18"/>
    <mergeCell ref="E18:F18"/>
    <mergeCell ref="G18:H18"/>
    <mergeCell ref="A19:A20"/>
    <mergeCell ref="B19:B20"/>
    <mergeCell ref="C19:D20"/>
    <mergeCell ref="E19:F19"/>
    <mergeCell ref="I19:I20"/>
    <mergeCell ref="E20:F20"/>
    <mergeCell ref="F5:I5"/>
    <mergeCell ref="F10:H10"/>
    <mergeCell ref="A21:A22"/>
    <mergeCell ref="B21:B22"/>
    <mergeCell ref="C21:D22"/>
    <mergeCell ref="E21:F21"/>
    <mergeCell ref="I21:I22"/>
    <mergeCell ref="E22:F22"/>
    <mergeCell ref="A23:A24"/>
    <mergeCell ref="B23:B24"/>
    <mergeCell ref="C23:D24"/>
    <mergeCell ref="E23:F23"/>
    <mergeCell ref="I23:I24"/>
    <mergeCell ref="E24:F24"/>
    <mergeCell ref="A25:A26"/>
    <mergeCell ref="B25:B26"/>
    <mergeCell ref="C25:D26"/>
    <mergeCell ref="E25:F25"/>
    <mergeCell ref="I25:I26"/>
    <mergeCell ref="E26:F26"/>
    <mergeCell ref="A27:A28"/>
    <mergeCell ref="B27:B28"/>
    <mergeCell ref="C27:D28"/>
    <mergeCell ref="E27:F27"/>
    <mergeCell ref="I27:I28"/>
    <mergeCell ref="E28:F28"/>
    <mergeCell ref="A29:A30"/>
    <mergeCell ref="B29:B30"/>
    <mergeCell ref="C29:D30"/>
    <mergeCell ref="E29:F29"/>
    <mergeCell ref="I29:I30"/>
    <mergeCell ref="E30:F30"/>
    <mergeCell ref="A31:A32"/>
    <mergeCell ref="B31:B32"/>
    <mergeCell ref="C31:D32"/>
    <mergeCell ref="E31:F31"/>
    <mergeCell ref="I31:I32"/>
    <mergeCell ref="E32:F32"/>
    <mergeCell ref="A33:A34"/>
    <mergeCell ref="B33:B34"/>
    <mergeCell ref="C33:D34"/>
    <mergeCell ref="E33:F33"/>
    <mergeCell ref="I33:I34"/>
    <mergeCell ref="E34:F34"/>
    <mergeCell ref="A35:A36"/>
    <mergeCell ref="B35:B36"/>
    <mergeCell ref="C35:D36"/>
    <mergeCell ref="E35:F35"/>
    <mergeCell ref="I35:I36"/>
    <mergeCell ref="E36:F36"/>
    <mergeCell ref="A37:A38"/>
    <mergeCell ref="B37:B38"/>
    <mergeCell ref="C37:D38"/>
    <mergeCell ref="E37:F37"/>
    <mergeCell ref="I37:I38"/>
    <mergeCell ref="E38:F38"/>
  </mergeCells>
  <phoneticPr fontId="5"/>
  <dataValidations count="3">
    <dataValidation type="list" allowBlank="1" showInputMessage="1" showErrorMessage="1" sqref="G19:G38" xr:uid="{AF881179-2E2A-4D84-AD22-25E7FC8D747C}">
      <formula1>チェック</formula1>
    </dataValidation>
    <dataValidation imeMode="halfKatakana" allowBlank="1" showInputMessage="1" showErrorMessage="1" sqref="C48" xr:uid="{F7783EF8-3304-4556-B1A3-961854806C85}"/>
    <dataValidation imeMode="fullAlpha" allowBlank="1" showInputMessage="1" showErrorMessage="1" sqref="C47" xr:uid="{C8110681-33AC-4D24-8606-245C2B450A20}"/>
  </dataValidations>
  <printOptions horizontalCentered="1"/>
  <pageMargins left="0.59055118110236227" right="0.59055118110236227" top="0.39370078740157483" bottom="0.35433070866141736" header="0.31496062992125984" footer="0.31496062992125984"/>
  <pageSetup paperSize="9" scale="8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62AA-17DB-4B4E-A388-203D5DF2B0BE}">
  <sheetPr>
    <pageSetUpPr fitToPage="1"/>
  </sheetPr>
  <dimension ref="A1:L43"/>
  <sheetViews>
    <sheetView workbookViewId="0"/>
  </sheetViews>
  <sheetFormatPr defaultRowHeight="14.25"/>
  <cols>
    <col min="1" max="1" width="2.5" style="53" customWidth="1"/>
    <col min="2" max="2" width="12" style="53" customWidth="1"/>
    <col min="3" max="5" width="12.5" style="53" customWidth="1"/>
    <col min="6" max="6" width="12" style="53" customWidth="1"/>
    <col min="7" max="9" width="12.5" style="53" customWidth="1"/>
    <col min="10" max="12" width="13.125" style="53" customWidth="1"/>
    <col min="13" max="16384" width="9" style="53"/>
  </cols>
  <sheetData>
    <row r="1" spans="1:12" ht="24" customHeight="1">
      <c r="A1" s="53" t="s">
        <v>65</v>
      </c>
    </row>
    <row r="2" spans="1:12" ht="16.5" customHeight="1"/>
    <row r="3" spans="1:12" ht="27" customHeight="1">
      <c r="A3" s="162" t="s">
        <v>64</v>
      </c>
      <c r="B3" s="162"/>
      <c r="C3" s="162"/>
      <c r="D3" s="162"/>
      <c r="E3" s="162"/>
      <c r="F3" s="162"/>
      <c r="G3" s="162"/>
      <c r="H3" s="162"/>
      <c r="I3" s="162"/>
      <c r="J3" s="54"/>
      <c r="K3" s="54"/>
      <c r="L3" s="50"/>
    </row>
    <row r="4" spans="1:12" ht="16.5" customHeight="1"/>
    <row r="5" spans="1:12" ht="16.5" customHeight="1"/>
    <row r="6" spans="1:12" ht="18.75" customHeight="1">
      <c r="B6" s="160" t="s">
        <v>66</v>
      </c>
      <c r="C6" s="160"/>
      <c r="D6" s="160"/>
      <c r="E6" s="160"/>
      <c r="F6" s="160"/>
      <c r="G6" s="160"/>
      <c r="H6" s="160"/>
      <c r="I6" s="160"/>
    </row>
    <row r="7" spans="1:12" ht="18.75" customHeight="1">
      <c r="B7" s="161" t="s">
        <v>80</v>
      </c>
      <c r="C7" s="161"/>
      <c r="D7" s="161"/>
      <c r="E7" s="161"/>
      <c r="F7" s="161"/>
      <c r="G7" s="161"/>
      <c r="H7" s="161"/>
      <c r="I7" s="161"/>
    </row>
    <row r="8" spans="1:12" ht="18.75" customHeight="1">
      <c r="B8" s="50"/>
      <c r="F8" s="50"/>
    </row>
    <row r="9" spans="1:12" ht="18.75" customHeight="1" thickBot="1"/>
    <row r="10" spans="1:12" ht="49.5" customHeight="1">
      <c r="B10" s="65" t="s">
        <v>67</v>
      </c>
      <c r="C10" s="66" t="s">
        <v>68</v>
      </c>
      <c r="D10" s="66" t="s">
        <v>69</v>
      </c>
      <c r="E10" s="67" t="s">
        <v>70</v>
      </c>
      <c r="F10" s="65" t="s">
        <v>67</v>
      </c>
      <c r="G10" s="66" t="s">
        <v>68</v>
      </c>
      <c r="H10" s="66" t="s">
        <v>69</v>
      </c>
      <c r="I10" s="67" t="s">
        <v>70</v>
      </c>
    </row>
    <row r="11" spans="1:12" ht="22.5" customHeight="1">
      <c r="B11" s="55">
        <v>1</v>
      </c>
      <c r="C11" s="56">
        <f>1500*5*B11</f>
        <v>7500</v>
      </c>
      <c r="D11" s="56">
        <f>C11-(ROUNDDOWN(C11/1.1*0.1,0))</f>
        <v>6819</v>
      </c>
      <c r="E11" s="57">
        <f>C11-D11</f>
        <v>681</v>
      </c>
      <c r="F11" s="55">
        <v>26</v>
      </c>
      <c r="G11" s="56">
        <f>1500*5*F11</f>
        <v>195000</v>
      </c>
      <c r="H11" s="56">
        <f>G11-(ROUNDDOWN(G11/1.1*0.1,0))</f>
        <v>177273</v>
      </c>
      <c r="I11" s="57">
        <f>G11-H11</f>
        <v>17727</v>
      </c>
    </row>
    <row r="12" spans="1:12" ht="22.5" customHeight="1">
      <c r="B12" s="55">
        <v>2</v>
      </c>
      <c r="C12" s="56">
        <f>1500*5*B12</f>
        <v>15000</v>
      </c>
      <c r="D12" s="56">
        <f t="shared" ref="D12:D35" si="0">C12-(ROUNDDOWN(C12/1.1*0.1,0))</f>
        <v>13637</v>
      </c>
      <c r="E12" s="57">
        <f>C12-D12</f>
        <v>1363</v>
      </c>
      <c r="F12" s="55">
        <v>27</v>
      </c>
      <c r="G12" s="56">
        <f>1500*5*F12</f>
        <v>202500</v>
      </c>
      <c r="H12" s="56">
        <f t="shared" ref="H12:H35" si="1">G12-(ROUNDDOWN(G12/1.1*0.1,0))</f>
        <v>184091</v>
      </c>
      <c r="I12" s="57">
        <f t="shared" ref="I12:I35" si="2">G12-H12</f>
        <v>18409</v>
      </c>
    </row>
    <row r="13" spans="1:12" ht="22.5" customHeight="1">
      <c r="B13" s="55">
        <v>3</v>
      </c>
      <c r="C13" s="56">
        <f t="shared" ref="C13:C35" si="3">1500*5*B13</f>
        <v>22500</v>
      </c>
      <c r="D13" s="56">
        <f t="shared" si="0"/>
        <v>20455</v>
      </c>
      <c r="E13" s="57">
        <f t="shared" ref="E13:E35" si="4">C13-D13</f>
        <v>2045</v>
      </c>
      <c r="F13" s="55">
        <v>28</v>
      </c>
      <c r="G13" s="56">
        <f t="shared" ref="G13:G35" si="5">1500*5*F13</f>
        <v>210000</v>
      </c>
      <c r="H13" s="56">
        <f t="shared" si="1"/>
        <v>190910</v>
      </c>
      <c r="I13" s="57">
        <f t="shared" si="2"/>
        <v>19090</v>
      </c>
    </row>
    <row r="14" spans="1:12" ht="22.5" customHeight="1">
      <c r="B14" s="55">
        <v>4</v>
      </c>
      <c r="C14" s="56">
        <f t="shared" si="3"/>
        <v>30000</v>
      </c>
      <c r="D14" s="56">
        <f t="shared" si="0"/>
        <v>27273</v>
      </c>
      <c r="E14" s="57">
        <f t="shared" si="4"/>
        <v>2727</v>
      </c>
      <c r="F14" s="55">
        <v>29</v>
      </c>
      <c r="G14" s="56">
        <f t="shared" si="5"/>
        <v>217500</v>
      </c>
      <c r="H14" s="56">
        <f t="shared" si="1"/>
        <v>197728</v>
      </c>
      <c r="I14" s="57">
        <f t="shared" si="2"/>
        <v>19772</v>
      </c>
    </row>
    <row r="15" spans="1:12" ht="22.5" customHeight="1">
      <c r="B15" s="55">
        <v>5</v>
      </c>
      <c r="C15" s="56">
        <f t="shared" si="3"/>
        <v>37500</v>
      </c>
      <c r="D15" s="56">
        <f t="shared" si="0"/>
        <v>34091</v>
      </c>
      <c r="E15" s="57">
        <f t="shared" si="4"/>
        <v>3409</v>
      </c>
      <c r="F15" s="55">
        <v>30</v>
      </c>
      <c r="G15" s="56">
        <f t="shared" si="5"/>
        <v>225000</v>
      </c>
      <c r="H15" s="56">
        <f t="shared" si="1"/>
        <v>204546</v>
      </c>
      <c r="I15" s="57">
        <f t="shared" si="2"/>
        <v>20454</v>
      </c>
    </row>
    <row r="16" spans="1:12" ht="22.5" customHeight="1">
      <c r="B16" s="55">
        <v>6</v>
      </c>
      <c r="C16" s="56">
        <f t="shared" si="3"/>
        <v>45000</v>
      </c>
      <c r="D16" s="56">
        <f t="shared" si="0"/>
        <v>40910</v>
      </c>
      <c r="E16" s="57">
        <f t="shared" si="4"/>
        <v>4090</v>
      </c>
      <c r="F16" s="55">
        <v>31</v>
      </c>
      <c r="G16" s="56">
        <f t="shared" si="5"/>
        <v>232500</v>
      </c>
      <c r="H16" s="56">
        <f t="shared" si="1"/>
        <v>211364</v>
      </c>
      <c r="I16" s="57">
        <f t="shared" si="2"/>
        <v>21136</v>
      </c>
    </row>
    <row r="17" spans="2:9" ht="22.5" customHeight="1">
      <c r="B17" s="55">
        <v>7</v>
      </c>
      <c r="C17" s="56">
        <f t="shared" si="3"/>
        <v>52500</v>
      </c>
      <c r="D17" s="56">
        <f t="shared" si="0"/>
        <v>47728</v>
      </c>
      <c r="E17" s="57">
        <f t="shared" si="4"/>
        <v>4772</v>
      </c>
      <c r="F17" s="55">
        <v>32</v>
      </c>
      <c r="G17" s="56">
        <f t="shared" si="5"/>
        <v>240000</v>
      </c>
      <c r="H17" s="56">
        <f t="shared" si="1"/>
        <v>218182</v>
      </c>
      <c r="I17" s="57">
        <f t="shared" si="2"/>
        <v>21818</v>
      </c>
    </row>
    <row r="18" spans="2:9" ht="22.5" customHeight="1">
      <c r="B18" s="55">
        <v>8</v>
      </c>
      <c r="C18" s="56">
        <f t="shared" si="3"/>
        <v>60000</v>
      </c>
      <c r="D18" s="56">
        <f t="shared" si="0"/>
        <v>54546</v>
      </c>
      <c r="E18" s="57">
        <f t="shared" si="4"/>
        <v>5454</v>
      </c>
      <c r="F18" s="55">
        <v>33</v>
      </c>
      <c r="G18" s="56">
        <f t="shared" si="5"/>
        <v>247500</v>
      </c>
      <c r="H18" s="56">
        <f t="shared" si="1"/>
        <v>225000</v>
      </c>
      <c r="I18" s="57">
        <f t="shared" si="2"/>
        <v>22500</v>
      </c>
    </row>
    <row r="19" spans="2:9" ht="22.5" customHeight="1">
      <c r="B19" s="55">
        <v>9</v>
      </c>
      <c r="C19" s="56">
        <f t="shared" si="3"/>
        <v>67500</v>
      </c>
      <c r="D19" s="56">
        <f t="shared" si="0"/>
        <v>61364</v>
      </c>
      <c r="E19" s="57">
        <f t="shared" si="4"/>
        <v>6136</v>
      </c>
      <c r="F19" s="55">
        <v>34</v>
      </c>
      <c r="G19" s="56">
        <f t="shared" si="5"/>
        <v>255000</v>
      </c>
      <c r="H19" s="56">
        <f t="shared" si="1"/>
        <v>231819</v>
      </c>
      <c r="I19" s="57">
        <f t="shared" si="2"/>
        <v>23181</v>
      </c>
    </row>
    <row r="20" spans="2:9" ht="22.5" customHeight="1">
      <c r="B20" s="55">
        <v>10</v>
      </c>
      <c r="C20" s="56">
        <f t="shared" si="3"/>
        <v>75000</v>
      </c>
      <c r="D20" s="56">
        <f t="shared" si="0"/>
        <v>68182</v>
      </c>
      <c r="E20" s="57">
        <f t="shared" si="4"/>
        <v>6818</v>
      </c>
      <c r="F20" s="55">
        <v>35</v>
      </c>
      <c r="G20" s="56">
        <f t="shared" si="5"/>
        <v>262500</v>
      </c>
      <c r="H20" s="56">
        <f t="shared" si="1"/>
        <v>238637</v>
      </c>
      <c r="I20" s="57">
        <f t="shared" si="2"/>
        <v>23863</v>
      </c>
    </row>
    <row r="21" spans="2:9" ht="22.5" customHeight="1">
      <c r="B21" s="55">
        <v>11</v>
      </c>
      <c r="C21" s="56">
        <f t="shared" si="3"/>
        <v>82500</v>
      </c>
      <c r="D21" s="56">
        <f t="shared" si="0"/>
        <v>75000</v>
      </c>
      <c r="E21" s="57">
        <f t="shared" si="4"/>
        <v>7500</v>
      </c>
      <c r="F21" s="55">
        <v>36</v>
      </c>
      <c r="G21" s="56">
        <f t="shared" si="5"/>
        <v>270000</v>
      </c>
      <c r="H21" s="56">
        <f t="shared" si="1"/>
        <v>245455</v>
      </c>
      <c r="I21" s="57">
        <f t="shared" si="2"/>
        <v>24545</v>
      </c>
    </row>
    <row r="22" spans="2:9" ht="22.5" customHeight="1">
      <c r="B22" s="55">
        <v>12</v>
      </c>
      <c r="C22" s="56">
        <f t="shared" si="3"/>
        <v>90000</v>
      </c>
      <c r="D22" s="56">
        <f t="shared" si="0"/>
        <v>81819</v>
      </c>
      <c r="E22" s="57">
        <f t="shared" si="4"/>
        <v>8181</v>
      </c>
      <c r="F22" s="55">
        <v>37</v>
      </c>
      <c r="G22" s="56">
        <f t="shared" si="5"/>
        <v>277500</v>
      </c>
      <c r="H22" s="56">
        <f t="shared" si="1"/>
        <v>252273</v>
      </c>
      <c r="I22" s="57">
        <f t="shared" si="2"/>
        <v>25227</v>
      </c>
    </row>
    <row r="23" spans="2:9" ht="22.5" customHeight="1">
      <c r="B23" s="55">
        <v>13</v>
      </c>
      <c r="C23" s="56">
        <f t="shared" si="3"/>
        <v>97500</v>
      </c>
      <c r="D23" s="56">
        <f t="shared" si="0"/>
        <v>88637</v>
      </c>
      <c r="E23" s="57">
        <f t="shared" si="4"/>
        <v>8863</v>
      </c>
      <c r="F23" s="55">
        <v>38</v>
      </c>
      <c r="G23" s="56">
        <f t="shared" si="5"/>
        <v>285000</v>
      </c>
      <c r="H23" s="56">
        <f t="shared" si="1"/>
        <v>259091</v>
      </c>
      <c r="I23" s="57">
        <f t="shared" si="2"/>
        <v>25909</v>
      </c>
    </row>
    <row r="24" spans="2:9" ht="22.5" customHeight="1">
      <c r="B24" s="55">
        <v>14</v>
      </c>
      <c r="C24" s="56">
        <f t="shared" si="3"/>
        <v>105000</v>
      </c>
      <c r="D24" s="56">
        <f t="shared" si="0"/>
        <v>95455</v>
      </c>
      <c r="E24" s="57">
        <f t="shared" si="4"/>
        <v>9545</v>
      </c>
      <c r="F24" s="55">
        <v>39</v>
      </c>
      <c r="G24" s="56">
        <f t="shared" si="5"/>
        <v>292500</v>
      </c>
      <c r="H24" s="56">
        <f t="shared" si="1"/>
        <v>265910</v>
      </c>
      <c r="I24" s="57">
        <f t="shared" si="2"/>
        <v>26590</v>
      </c>
    </row>
    <row r="25" spans="2:9" ht="22.5" customHeight="1">
      <c r="B25" s="55">
        <v>15</v>
      </c>
      <c r="C25" s="56">
        <f t="shared" si="3"/>
        <v>112500</v>
      </c>
      <c r="D25" s="56">
        <f t="shared" si="0"/>
        <v>102273</v>
      </c>
      <c r="E25" s="57">
        <f t="shared" si="4"/>
        <v>10227</v>
      </c>
      <c r="F25" s="55">
        <v>40</v>
      </c>
      <c r="G25" s="56">
        <f t="shared" si="5"/>
        <v>300000</v>
      </c>
      <c r="H25" s="56">
        <f t="shared" si="1"/>
        <v>272728</v>
      </c>
      <c r="I25" s="57">
        <f t="shared" si="2"/>
        <v>27272</v>
      </c>
    </row>
    <row r="26" spans="2:9" ht="22.5" customHeight="1">
      <c r="B26" s="55">
        <v>16</v>
      </c>
      <c r="C26" s="56">
        <f t="shared" si="3"/>
        <v>120000</v>
      </c>
      <c r="D26" s="56">
        <f t="shared" si="0"/>
        <v>109091</v>
      </c>
      <c r="E26" s="57">
        <f t="shared" si="4"/>
        <v>10909</v>
      </c>
      <c r="F26" s="55">
        <v>41</v>
      </c>
      <c r="G26" s="56">
        <f t="shared" si="5"/>
        <v>307500</v>
      </c>
      <c r="H26" s="56">
        <f t="shared" si="1"/>
        <v>279546</v>
      </c>
      <c r="I26" s="57">
        <f t="shared" si="2"/>
        <v>27954</v>
      </c>
    </row>
    <row r="27" spans="2:9" ht="22.5" customHeight="1">
      <c r="B27" s="55">
        <v>17</v>
      </c>
      <c r="C27" s="56">
        <f t="shared" si="3"/>
        <v>127500</v>
      </c>
      <c r="D27" s="56">
        <f t="shared" si="0"/>
        <v>115910</v>
      </c>
      <c r="E27" s="57">
        <f t="shared" si="4"/>
        <v>11590</v>
      </c>
      <c r="F27" s="55">
        <v>42</v>
      </c>
      <c r="G27" s="56">
        <f t="shared" si="5"/>
        <v>315000</v>
      </c>
      <c r="H27" s="56">
        <f t="shared" si="1"/>
        <v>286364</v>
      </c>
      <c r="I27" s="57">
        <f t="shared" si="2"/>
        <v>28636</v>
      </c>
    </row>
    <row r="28" spans="2:9" ht="22.5" customHeight="1">
      <c r="B28" s="55">
        <v>18</v>
      </c>
      <c r="C28" s="56">
        <f t="shared" si="3"/>
        <v>135000</v>
      </c>
      <c r="D28" s="56">
        <f t="shared" si="0"/>
        <v>122728</v>
      </c>
      <c r="E28" s="57">
        <f t="shared" si="4"/>
        <v>12272</v>
      </c>
      <c r="F28" s="55">
        <v>43</v>
      </c>
      <c r="G28" s="56">
        <f t="shared" si="5"/>
        <v>322500</v>
      </c>
      <c r="H28" s="56">
        <f t="shared" si="1"/>
        <v>293182</v>
      </c>
      <c r="I28" s="57">
        <f t="shared" si="2"/>
        <v>29318</v>
      </c>
    </row>
    <row r="29" spans="2:9" ht="22.5" customHeight="1">
      <c r="B29" s="55">
        <v>19</v>
      </c>
      <c r="C29" s="56">
        <f t="shared" si="3"/>
        <v>142500</v>
      </c>
      <c r="D29" s="56">
        <f t="shared" si="0"/>
        <v>129546</v>
      </c>
      <c r="E29" s="57">
        <f t="shared" si="4"/>
        <v>12954</v>
      </c>
      <c r="F29" s="55">
        <v>44</v>
      </c>
      <c r="G29" s="56">
        <f t="shared" si="5"/>
        <v>330000</v>
      </c>
      <c r="H29" s="56">
        <f t="shared" si="1"/>
        <v>300000</v>
      </c>
      <c r="I29" s="57">
        <f t="shared" si="2"/>
        <v>30000</v>
      </c>
    </row>
    <row r="30" spans="2:9" ht="22.5" customHeight="1">
      <c r="B30" s="55">
        <v>20</v>
      </c>
      <c r="C30" s="56">
        <f t="shared" si="3"/>
        <v>150000</v>
      </c>
      <c r="D30" s="56">
        <f t="shared" si="0"/>
        <v>136364</v>
      </c>
      <c r="E30" s="57">
        <f t="shared" si="4"/>
        <v>13636</v>
      </c>
      <c r="F30" s="55">
        <v>45</v>
      </c>
      <c r="G30" s="56">
        <f t="shared" si="5"/>
        <v>337500</v>
      </c>
      <c r="H30" s="56">
        <f t="shared" si="1"/>
        <v>306819</v>
      </c>
      <c r="I30" s="57">
        <f t="shared" si="2"/>
        <v>30681</v>
      </c>
    </row>
    <row r="31" spans="2:9" ht="22.5" customHeight="1">
      <c r="B31" s="55">
        <v>21</v>
      </c>
      <c r="C31" s="56">
        <f t="shared" si="3"/>
        <v>157500</v>
      </c>
      <c r="D31" s="56">
        <f t="shared" si="0"/>
        <v>143182</v>
      </c>
      <c r="E31" s="57">
        <f t="shared" si="4"/>
        <v>14318</v>
      </c>
      <c r="F31" s="55">
        <v>46</v>
      </c>
      <c r="G31" s="56">
        <f t="shared" si="5"/>
        <v>345000</v>
      </c>
      <c r="H31" s="56">
        <f t="shared" si="1"/>
        <v>313637</v>
      </c>
      <c r="I31" s="57">
        <f t="shared" si="2"/>
        <v>31363</v>
      </c>
    </row>
    <row r="32" spans="2:9" ht="22.5" customHeight="1">
      <c r="B32" s="55">
        <v>22</v>
      </c>
      <c r="C32" s="56">
        <f t="shared" si="3"/>
        <v>165000</v>
      </c>
      <c r="D32" s="56">
        <f t="shared" si="0"/>
        <v>150000</v>
      </c>
      <c r="E32" s="57">
        <f t="shared" si="4"/>
        <v>15000</v>
      </c>
      <c r="F32" s="55">
        <v>47</v>
      </c>
      <c r="G32" s="56">
        <f t="shared" si="5"/>
        <v>352500</v>
      </c>
      <c r="H32" s="56">
        <f t="shared" si="1"/>
        <v>320455</v>
      </c>
      <c r="I32" s="57">
        <f t="shared" si="2"/>
        <v>32045</v>
      </c>
    </row>
    <row r="33" spans="2:9" ht="22.5" customHeight="1">
      <c r="B33" s="55">
        <v>23</v>
      </c>
      <c r="C33" s="56">
        <f t="shared" si="3"/>
        <v>172500</v>
      </c>
      <c r="D33" s="56">
        <f t="shared" si="0"/>
        <v>156819</v>
      </c>
      <c r="E33" s="57">
        <f t="shared" si="4"/>
        <v>15681</v>
      </c>
      <c r="F33" s="55">
        <v>48</v>
      </c>
      <c r="G33" s="56">
        <f t="shared" si="5"/>
        <v>360000</v>
      </c>
      <c r="H33" s="56">
        <f t="shared" si="1"/>
        <v>327273</v>
      </c>
      <c r="I33" s="57">
        <f t="shared" si="2"/>
        <v>32727</v>
      </c>
    </row>
    <row r="34" spans="2:9" ht="22.5" customHeight="1">
      <c r="B34" s="55">
        <v>24</v>
      </c>
      <c r="C34" s="56">
        <f t="shared" si="3"/>
        <v>180000</v>
      </c>
      <c r="D34" s="56">
        <f t="shared" si="0"/>
        <v>163637</v>
      </c>
      <c r="E34" s="57">
        <f t="shared" si="4"/>
        <v>16363</v>
      </c>
      <c r="F34" s="55">
        <v>49</v>
      </c>
      <c r="G34" s="56">
        <f t="shared" si="5"/>
        <v>367500</v>
      </c>
      <c r="H34" s="56">
        <f t="shared" si="1"/>
        <v>334091</v>
      </c>
      <c r="I34" s="57">
        <f t="shared" si="2"/>
        <v>33409</v>
      </c>
    </row>
    <row r="35" spans="2:9" ht="22.5" customHeight="1" thickBot="1">
      <c r="B35" s="58">
        <v>25</v>
      </c>
      <c r="C35" s="59">
        <f t="shared" si="3"/>
        <v>187500</v>
      </c>
      <c r="D35" s="59">
        <f t="shared" si="0"/>
        <v>170455</v>
      </c>
      <c r="E35" s="60">
        <f t="shared" si="4"/>
        <v>17045</v>
      </c>
      <c r="F35" s="58">
        <v>50</v>
      </c>
      <c r="G35" s="59">
        <f t="shared" si="5"/>
        <v>375000</v>
      </c>
      <c r="H35" s="59">
        <f t="shared" si="1"/>
        <v>340910</v>
      </c>
      <c r="I35" s="60">
        <f t="shared" si="2"/>
        <v>34090</v>
      </c>
    </row>
    <row r="38" spans="2:9">
      <c r="E38" s="69"/>
      <c r="F38" s="70"/>
      <c r="G38" s="70"/>
      <c r="H38" s="70"/>
      <c r="I38" s="71"/>
    </row>
    <row r="39" spans="2:9">
      <c r="E39" s="72"/>
      <c r="I39" s="73"/>
    </row>
    <row r="40" spans="2:9">
      <c r="E40" s="72"/>
      <c r="I40" s="73"/>
    </row>
    <row r="41" spans="2:9">
      <c r="E41" s="72"/>
      <c r="I41" s="73"/>
    </row>
    <row r="42" spans="2:9">
      <c r="E42" s="72"/>
      <c r="I42" s="73"/>
    </row>
    <row r="43" spans="2:9">
      <c r="E43" s="74"/>
      <c r="F43" s="75"/>
      <c r="G43" s="75"/>
      <c r="H43" s="75"/>
      <c r="I43" s="76"/>
    </row>
  </sheetData>
  <mergeCells count="3">
    <mergeCell ref="B6:I6"/>
    <mergeCell ref="B7:I7"/>
    <mergeCell ref="A3:I3"/>
  </mergeCells>
  <phoneticPr fontId="5"/>
  <pageMargins left="0.70866141732283472" right="0.70866141732283472" top="0.74803149606299213" bottom="0.74803149606299213" header="0.31496062992125984" footer="0.31496062992125984"/>
  <pageSetup paperSize="9" scale="7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終了報告書兼請求書</vt:lpstr>
      <vt:lpstr>終了報告書兼請求書(記入例)</vt:lpstr>
      <vt:lpstr>(別紙)消費税金額等一覧</vt:lpstr>
      <vt:lpstr>終了報告書兼請求書!Print_Area</vt:lpstr>
      <vt:lpstr>'終了報告書兼請求書(記入例)'!Print_Area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kensha066</dc:creator>
  <cp:lastModifiedBy>kensha041</cp:lastModifiedBy>
  <cp:lastPrinted>2025-01-14T04:08:53Z</cp:lastPrinted>
  <dcterms:created xsi:type="dcterms:W3CDTF">2020-09-16T00:25:13Z</dcterms:created>
  <dcterms:modified xsi:type="dcterms:W3CDTF">2025-01-16T00:12:01Z</dcterms:modified>
</cp:coreProperties>
</file>